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worksheets/sheet186.xml" ContentType="application/vnd.openxmlformats-officedocument.spreadsheetml.worksheet+xml"/>
  <Override PartName="/xl/worksheets/sheet187.xml" ContentType="application/vnd.openxmlformats-officedocument.spreadsheetml.worksheet+xml"/>
  <Override PartName="/xl/worksheets/sheet188.xml" ContentType="application/vnd.openxmlformats-officedocument.spreadsheetml.worksheet+xml"/>
  <Override PartName="/xl/worksheets/sheet189.xml" ContentType="application/vnd.openxmlformats-officedocument.spreadsheetml.worksheet+xml"/>
  <Override PartName="/xl/worksheets/sheet190.xml" ContentType="application/vnd.openxmlformats-officedocument.spreadsheetml.worksheet+xml"/>
  <Override PartName="/xl/worksheets/sheet191.xml" ContentType="application/vnd.openxmlformats-officedocument.spreadsheetml.worksheet+xml"/>
  <Override PartName="/xl/worksheets/sheet192.xml" ContentType="application/vnd.openxmlformats-officedocument.spreadsheetml.worksheet+xml"/>
  <Override PartName="/xl/worksheets/sheet193.xml" ContentType="application/vnd.openxmlformats-officedocument.spreadsheetml.worksheet+xml"/>
  <Override PartName="/xl/worksheets/sheet194.xml" ContentType="application/vnd.openxmlformats-officedocument.spreadsheetml.worksheet+xml"/>
  <Override PartName="/xl/worksheets/sheet19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70" yWindow="30" windowWidth="28920" windowHeight="15885" activeTab="1"/>
  </bookViews>
  <sheets>
    <sheet name="Index" sheetId="4" r:id="rId1"/>
    <sheet name="Key figures of the LBBW Group." sheetId="5" r:id="rId2"/>
    <sheet name="Key figures of the LBBW G...(1)" sheetId="7" r:id="rId3"/>
    <sheet name="Human resources indicators f..." sheetId="9" r:id="rId4"/>
    <sheet name="Results of operations." sheetId="11" r:id="rId5"/>
    <sheet name="Net assets and financial pos..." sheetId="13" r:id="rId6"/>
    <sheet name="Net assets and financial ...(1)" sheetId="15" r:id="rId7"/>
    <sheet name="Employee numbers." sheetId="17" r:id="rId8"/>
    <sheet name="LBBW Group - risk-bearing ca..." sheetId="19" r:id="rId9"/>
    <sheet name="Reconciliation of accounting..." sheetId="21" r:id="rId10"/>
    <sheet name="Development of exposure." sheetId="23" r:id="rId11"/>
    <sheet name="Portfolio quality." sheetId="25" r:id="rId12"/>
    <sheet name="Sectors." sheetId="27" r:id="rId13"/>
    <sheet name="Regions." sheetId="29" r:id="rId14"/>
    <sheet name="Size classes." sheetId="31" r:id="rId15"/>
    <sheet name="VaR 99 % 10 days." sheetId="33" r:id="rId16"/>
    <sheet name="VaR 99 % 10 days. (1)" sheetId="35" r:id="rId17"/>
    <sheet name="Overview of funding requirem..." sheetId="37" r:id="rId18"/>
    <sheet name="Results of the economic stre..." sheetId="39" r:id="rId19"/>
    <sheet name="Results of operations. (1)" sheetId="41" r:id="rId20"/>
    <sheet name="Net assets and financial ...(2)" sheetId="43" r:id="rId21"/>
    <sheet name="Net assets and financial ...(3)" sheetId="45" r:id="rId22"/>
    <sheet name="Examples from the 2017 Susta..." sheetId="47" r:id="rId23"/>
    <sheet name="Investment business." sheetId="49" r:id="rId24"/>
    <sheet name="Lending business." sheetId="51" r:id="rId25"/>
    <sheet name="Key figures for LBBW (Bank) ..." sheetId="53" r:id="rId26"/>
    <sheet name="Key figures for LBBW (Bank)." sheetId="55" r:id="rId27"/>
    <sheet name="for the period 1 January to ..." sheetId="57" r:id="rId28"/>
    <sheet name="for the period 1 January ...(1)" sheetId="59" r:id="rId29"/>
    <sheet name="Assets." sheetId="61" r:id="rId30"/>
    <sheet name="Equity and liabilities." sheetId="63" r:id="rId31"/>
    <sheet name="for the period 1 January ...(2)" sheetId="65" r:id="rId32"/>
    <sheet name="for the period 1 January ...(3)" sheetId="69" r:id="rId33"/>
    <sheet name="for the period 1 January ...(4)" sheetId="71" r:id="rId34"/>
    <sheet name="Currency translation." sheetId="73" r:id="rId35"/>
    <sheet name="Property and equipment." sheetId="75" r:id="rId36"/>
    <sheet name="Segment results by business ..." sheetId="77" r:id="rId37"/>
    <sheet name="Tabelle 38" sheetId="79" r:id="rId38"/>
    <sheet name="Details on Corporate Items, ..." sheetId="81" r:id="rId39"/>
    <sheet name="Segmentation according to ge..." sheetId="83" r:id="rId40"/>
    <sheet name="Segmentation according to...(1)" sheetId="85" r:id="rId41"/>
    <sheet name="Net interest income." sheetId="87" r:id="rId42"/>
    <sheet name="Net interest income. (1)" sheetId="89" r:id="rId43"/>
    <sheet name="Allowances for losses on loa..." sheetId="91" r:id="rId44"/>
    <sheet name="Net fee and commission income." sheetId="93" r:id="rId45"/>
    <sheet name="Net gains losses from financ..." sheetId="95" r:id="rId46"/>
    <sheet name="Net trading income loss." sheetId="97" r:id="rId47"/>
    <sheet name="Net gains losses from financ.._" sheetId="99" r:id="rId48"/>
    <sheet name="Net gains losses from hedge ..." sheetId="101" r:id="rId49"/>
    <sheet name="Tabelle103" sheetId="103" r:id="rId50"/>
    <sheet name="Net income expenses from inv..." sheetId="105" r:id="rId51"/>
    <sheet name="Other operating income expen..." sheetId="107" r:id="rId52"/>
    <sheet name="Administrative expenses." sheetId="109" r:id="rId53"/>
    <sheet name="Administrative expenses. (1)" sheetId="111" r:id="rId54"/>
    <sheet name="Administrative expenses. (2)" sheetId="113" r:id="rId55"/>
    <sheet name="Net income expenses from res..." sheetId="115" r:id="rId56"/>
    <sheet name="Income taxes." sheetId="117" r:id="rId57"/>
    <sheet name="Income taxes. (1)" sheetId="119" r:id="rId58"/>
    <sheet name="Income taxes. (2)" sheetId="121" r:id="rId59"/>
    <sheet name="Income taxes. (3)" sheetId="123" r:id="rId60"/>
    <sheet name="Cash and cash equivalents." sheetId="125" r:id="rId61"/>
    <sheet name="Breakdown by business type." sheetId="127" r:id="rId62"/>
    <sheet name="Breakdown by region." sheetId="129" r:id="rId63"/>
    <sheet name="Breakdown by business type. (1)" sheetId="131" r:id="rId64"/>
    <sheet name="Breakdown by region. (1)" sheetId="133" r:id="rId65"/>
    <sheet name="Allowances for losses on ...(1)" sheetId="135" r:id="rId66"/>
    <sheet name="Allowances for losses on ...(2)" sheetId="137" r:id="rId67"/>
    <sheet name="Financial assets measured at..." sheetId="139" r:id="rId68"/>
    <sheet name="Trading assets and financial..." sheetId="141" r:id="rId69"/>
    <sheet name="Trading assets and financ...(1)" sheetId="143" r:id="rId70"/>
    <sheet name="Trading assets and financ...(2)" sheetId="145" r:id="rId71"/>
    <sheet name="Positive fair values from de..." sheetId="147" r:id="rId72"/>
    <sheet name="Positive fair values from...(1)" sheetId="149" r:id="rId73"/>
    <sheet name="Financial investments." sheetId="151" r:id="rId74"/>
    <sheet name="Financial investments. (1)" sheetId="153" r:id="rId75"/>
    <sheet name="Financial investments. (2)" sheetId="155" r:id="rId76"/>
    <sheet name="Financial investments. (3)" sheetId="157" r:id="rId77"/>
    <sheet name="Financial investments. (4)" sheetId="159" r:id="rId78"/>
    <sheet name="Shares in investments accoun..." sheetId="161" r:id="rId79"/>
    <sheet name="Non-current assets and dispo..." sheetId="163" r:id="rId80"/>
    <sheet name="Intangible assets." sheetId="165" r:id="rId81"/>
    <sheet name="Intangible assets. (1)" sheetId="167" r:id="rId82"/>
    <sheet name="Goodwill." sheetId="169" r:id="rId83"/>
    <sheet name="Investment property." sheetId="171" r:id="rId84"/>
    <sheet name="Property and equipment. (1)" sheetId="173" r:id="rId85"/>
    <sheet name="Property and equipment. (2)" sheetId="175" r:id="rId86"/>
    <sheet name="Income tax assets." sheetId="177" r:id="rId87"/>
    <sheet name="Other assets." sheetId="179" r:id="rId88"/>
    <sheet name="Other assets. (1)" sheetId="181" r:id="rId89"/>
    <sheet name="Breakdown by business type. (2)" sheetId="183" r:id="rId90"/>
    <sheet name="Breakdown by region. (2)" sheetId="185" r:id="rId91"/>
    <sheet name="Breakdown by business type. (3)" sheetId="187" r:id="rId92"/>
    <sheet name="Breakdown by region. (3)" sheetId="189" r:id="rId93"/>
    <sheet name="Securitized liabilities." sheetId="191" r:id="rId94"/>
    <sheet name="Financial liabilities measur..." sheetId="193" r:id="rId95"/>
    <sheet name="Trading liabilities and fina..." sheetId="195" r:id="rId96"/>
    <sheet name="Negative fair values from de..." sheetId="197" r:id="rId97"/>
    <sheet name="Negative fair values from...(1)" sheetId="199" r:id="rId98"/>
    <sheet name="Provisions." sheetId="201" r:id="rId99"/>
    <sheet name="Provisions for pensions." sheetId="203" r:id="rId100"/>
    <sheet name="Provisions for pensions. (1)" sheetId="205" r:id="rId101"/>
    <sheet name="Provisions for pensions. (2)" sheetId="207" r:id="rId102"/>
    <sheet name="Provisions for pensions. (3)" sheetId="209" r:id="rId103"/>
    <sheet name="Provisions for pensions. (4)" sheetId="211" r:id="rId104"/>
    <sheet name="Provisions for pensions. (5)" sheetId="213" r:id="rId105"/>
    <sheet name="Provisions for pensions. (6)" sheetId="215" r:id="rId106"/>
    <sheet name="Provisions for pensions. (7)" sheetId="217" r:id="rId107"/>
    <sheet name="Provisions for pensions. (8)" sheetId="219" r:id="rId108"/>
    <sheet name="Provisions for pensions. (9)" sheetId="221" r:id="rId109"/>
    <sheet name="Provisions for pensions. (10)" sheetId="223" r:id="rId110"/>
    <sheet name="Provisions for pensions. (11)" sheetId="225" r:id="rId111"/>
    <sheet name="Other provisions." sheetId="227" r:id="rId112"/>
    <sheet name="Income tax liabilities." sheetId="229" r:id="rId113"/>
    <sheet name="Other liabilities." sheetId="231" r:id="rId114"/>
    <sheet name="Subordinated capital." sheetId="233" r:id="rId115"/>
    <sheet name="Subordinated liabilities." sheetId="235" r:id="rId116"/>
    <sheet name="Capital generated from profi..." sheetId="237" r:id="rId117"/>
    <sheet name="Typical silent partners cont..." sheetId="239" r:id="rId118"/>
    <sheet name="Equity." sheetId="241" r:id="rId119"/>
    <sheet name="Fair value measurement." sheetId="243" r:id="rId120"/>
    <sheet name="Fair value measurement. (1)" sheetId="245" r:id="rId121"/>
    <sheet name="Assets. (1)" sheetId="247" r:id="rId122"/>
    <sheet name="Equity and liabilities. (1)" sheetId="249" r:id="rId123"/>
    <sheet name="Assets. (2)" sheetId="251" r:id="rId124"/>
    <sheet name="Equity and liabilities. (2)" sheetId="253" r:id="rId125"/>
    <sheet name="Assets. (3)" sheetId="255" r:id="rId126"/>
    <sheet name="Equity and liabilities. (3)" sheetId="257" r:id="rId127"/>
    <sheet name="Assets. (4)" sheetId="259" r:id="rId128"/>
    <sheet name="Tabelle 130" sheetId="263" r:id="rId129"/>
    <sheet name="Equity and liabilities. (4)" sheetId="267" r:id="rId130"/>
    <sheet name="Equity and liabilities. (5)" sheetId="269" r:id="rId131"/>
    <sheet name="Assets. (5)" sheetId="271" r:id="rId132"/>
    <sheet name="Equity and liabilities. (6)" sheetId="273" r:id="rId133"/>
    <sheet name="Assets. (6)" sheetId="275" r:id="rId134"/>
    <sheet name="Assets. (7)" sheetId="277" r:id="rId135"/>
    <sheet name="Equity and liabilities. (7)" sheetId="279" r:id="rId136"/>
    <sheet name="Equity and liabilities. (8)" sheetId="281" r:id="rId137"/>
    <sheet name="Day One profit or loss." sheetId="283" r:id="rId138"/>
    <sheet name="Assets. (8)" sheetId="285" r:id="rId139"/>
    <sheet name="Assets. (9)" sheetId="287" r:id="rId140"/>
    <sheet name="Equity and liabilities. (9)" sheetId="289" r:id="rId141"/>
    <sheet name="Equity and liabilities. (10)" sheetId="291" r:id="rId142"/>
    <sheet name="Tabelle293" sheetId="293" r:id="rId143"/>
    <sheet name="Impairment losses on financi..." sheetId="295" r:id="rId144"/>
    <sheet name="Reconciliation of carrying a..." sheetId="297" r:id="rId145"/>
    <sheet name="Reconciliation of carryin...(1)" sheetId="299" r:id="rId146"/>
    <sheet name="Breakdown of financial instr..." sheetId="301" r:id="rId147"/>
    <sheet name="Breakdown of financial in...(1)" sheetId="303" r:id="rId148"/>
    <sheet name="Details about the volume of ..." sheetId="305" r:id="rId149"/>
    <sheet name="Details about the volume ...(1)" sheetId="307" r:id="rId150"/>
    <sheet name="Details about the volume ...(2)" sheetId="309" r:id="rId151"/>
    <sheet name="Details about the volume ...(3)" sheetId="311" r:id="rId152"/>
    <sheet name="Financial assets that have b..." sheetId="313" r:id="rId153"/>
    <sheet name="Financial assets that hav...(1)" sheetId="315" r:id="rId154"/>
    <sheet name="Assets. (10)" sheetId="317" r:id="rId155"/>
    <sheet name="Assets. (11)" sheetId="319" r:id="rId156"/>
    <sheet name="Equity and liabilities. (11)" sheetId="321" r:id="rId157"/>
    <sheet name="Equity and liabilities. (12)" sheetId="323" r:id="rId158"/>
    <sheet name="Significant restrictions on ..." sheetId="325" r:id="rId159"/>
    <sheet name="Shares in joint agreements a..." sheetId="327" r:id="rId160"/>
    <sheet name="Shares in joint agreement...(1)" sheetId="329" r:id="rId161"/>
    <sheet name="Shares in joint agreement...(2)" sheetId="331" r:id="rId162"/>
    <sheet name="Shares in non-consolidated s..." sheetId="333" r:id="rId163"/>
    <sheet name="Shares in non-consolidate...(1)" sheetId="335" r:id="rId164"/>
    <sheet name="Finance lease – LBBW as a le..." sheetId="337" r:id="rId165"/>
    <sheet name="Finance lease – LBBW as a le.._" sheetId="339" r:id="rId166"/>
    <sheet name="Finance lease – LBBW as a...(1)" sheetId="341" r:id="rId167"/>
    <sheet name="Operating lease – LBBW as a ..." sheetId="343" r:id="rId168"/>
    <sheet name="Operating lease – LBBW as...(1)" sheetId="345" r:id="rId169"/>
    <sheet name="Operating lease – LBBW as a .._" sheetId="347" r:id="rId170"/>
    <sheet name="Related party disclosures." sheetId="349" r:id="rId171"/>
    <sheet name="Related party disclosures. (1)" sheetId="351" r:id="rId172"/>
    <sheet name="Contingent liabilities." sheetId="353" r:id="rId173"/>
    <sheet name="Other obligations." sheetId="355" r:id="rId174"/>
    <sheet name="Further transactions not inc..." sheetId="357" r:id="rId175"/>
    <sheet name="Contingent claims." sheetId="359" r:id="rId176"/>
    <sheet name="Fiduciary transactions." sheetId="361" r:id="rId177"/>
    <sheet name="Maximum counterparty risk to..." sheetId="363" r:id="rId178"/>
    <sheet name="Maximum counterparty risk...(1)" sheetId="365" r:id="rId179"/>
    <sheet name="Portfolio quality – exposure..." sheetId="367" r:id="rId180"/>
    <sheet name="Portfolio quality – expos...(1)" sheetId="369" r:id="rId181"/>
    <sheet name="Portfolio quality – impaired..." sheetId="371" r:id="rId182"/>
    <sheet name="Portfolio quality – impai...(1)" sheetId="373" r:id="rId183"/>
    <sheet name="Regulatory capital." sheetId="375" r:id="rId184"/>
    <sheet name="Regulatory capital. (1)" sheetId="377" r:id="rId185"/>
    <sheet name="List of shareholdings and in..." sheetId="379" r:id="rId186"/>
    <sheet name="List of shareholdings and...(1)" sheetId="381" r:id="rId187"/>
    <sheet name="List of shareholdings and...(2)" sheetId="383" r:id="rId188"/>
    <sheet name="List of shareholdings and...(3)" sheetId="385" r:id="rId189"/>
    <sheet name="List of shareholdings and...(4)" sheetId="387" r:id="rId190"/>
    <sheet name="List of shareholdings and...(5)" sheetId="389" r:id="rId191"/>
    <sheet name="List of shareholdings and...(6)" sheetId="391" r:id="rId192"/>
    <sheet name="Employees." sheetId="393" r:id="rId193"/>
    <sheet name="Members of the Board of Mana..." sheetId="395" r:id="rId194"/>
    <sheet name="Positions held." sheetId="397" r:id="rId195"/>
  </sheets>
  <definedNames>
    <definedName name="_xlnm.Print_Area" localSheetId="52">'Administrative expenses.'!$B$5:$D$31</definedName>
    <definedName name="_xlnm.Print_Area" localSheetId="53">'Administrative expenses. (1)'!$B$5:$D$17</definedName>
    <definedName name="_xlnm.Print_Area" localSheetId="54">'Administrative expenses. (2)'!$B$5:$D$14</definedName>
    <definedName name="_xlnm.Print_Area" localSheetId="65">'Allowances for losses on ...(1)'!$B$5:$H$18</definedName>
    <definedName name="_xlnm.Print_Area" localSheetId="66">'Allowances for losses on ...(2)'!$B$5:$H$19</definedName>
    <definedName name="_xlnm.Print_Area" localSheetId="43">'Allowances for losses on loa...'!$B$5:$D$17</definedName>
    <definedName name="_xlnm.Print_Area" localSheetId="29">Assets.!$B$5:$F$29</definedName>
    <definedName name="_xlnm.Print_Area" localSheetId="121">'Assets. (1)'!$B$5:$F$50</definedName>
    <definedName name="_xlnm.Print_Area" localSheetId="154">'Assets. (10)'!$B$5:$I$16</definedName>
    <definedName name="_xlnm.Print_Area" localSheetId="155">'Assets. (11)'!$B$5:$K$16</definedName>
    <definedName name="_xlnm.Print_Area" localSheetId="123">'Assets. (2)'!$B$5:$H$51</definedName>
    <definedName name="_xlnm.Print_Area" localSheetId="125">'Assets. (3)'!$B$5:$F$19</definedName>
    <definedName name="_xlnm.Print_Area" localSheetId="127">'Assets. (4)'!$B$5:$H$35</definedName>
    <definedName name="_xlnm.Print_Area" localSheetId="131">'Assets. (5)'!$B$5:$F$22</definedName>
    <definedName name="_xlnm.Print_Area" localSheetId="133">'Assets. (6)'!$B$5:$F$28</definedName>
    <definedName name="_xlnm.Print_Area" localSheetId="134">'Assets. (7)'!$B$5:$F$25</definedName>
    <definedName name="_xlnm.Print_Area" localSheetId="138">'Assets. (8)'!$B$5:$E$13</definedName>
    <definedName name="_xlnm.Print_Area" localSheetId="139">'Assets. (9)'!$B$5:$E$13</definedName>
    <definedName name="_xlnm.Print_Area" localSheetId="61">'Breakdown by business type.'!$B$5:$D$20</definedName>
    <definedName name="_xlnm.Print_Area" localSheetId="63">'Breakdown by business type. (1)'!$B$5:$D$22</definedName>
    <definedName name="_xlnm.Print_Area" localSheetId="89">'Breakdown by business type. (2)'!$B$5:$D$20</definedName>
    <definedName name="_xlnm.Print_Area" localSheetId="91">'Breakdown by business type. (3)'!$B$5:$D$20</definedName>
    <definedName name="_xlnm.Print_Area" localSheetId="62">'Breakdown by region.'!$B$5:$D$13</definedName>
    <definedName name="_xlnm.Print_Area" localSheetId="64">'Breakdown by region. (1)'!$B$5:$D$13</definedName>
    <definedName name="_xlnm.Print_Area" localSheetId="90">'Breakdown by region. (2)'!$B$5:$D$13</definedName>
    <definedName name="_xlnm.Print_Area" localSheetId="92">'Breakdown by region. (3)'!$B$5:$D$13</definedName>
    <definedName name="_xlnm.Print_Area" localSheetId="147">'Breakdown of financial in...(1)'!$B$5:$G$20</definedName>
    <definedName name="_xlnm.Print_Area" localSheetId="146">'Breakdown of financial instr...'!$B$5:$G$19</definedName>
    <definedName name="_xlnm.Print_Area" localSheetId="116">'Capital generated from profi...'!$B$5:$F$14</definedName>
    <definedName name="_xlnm.Print_Area" localSheetId="60">'Cash and cash equivalents.'!$B$5:$D$13</definedName>
    <definedName name="_xlnm.Print_Area" localSheetId="175">'Contingent claims.'!$B$5:$D$12</definedName>
    <definedName name="_xlnm.Print_Area" localSheetId="172">'Contingent liabilities.'!$B$5:$D$14</definedName>
    <definedName name="_xlnm.Print_Area" localSheetId="34">'Currency translation.'!$B$5:$D$15</definedName>
    <definedName name="_xlnm.Print_Area" localSheetId="137">'Day One profit or loss.'!$B$5:$D$13</definedName>
    <definedName name="_xlnm.Print_Area" localSheetId="149">'Details about the volume ...(1)'!$B$5:$I$39</definedName>
    <definedName name="_xlnm.Print_Area" localSheetId="150">'Details about the volume ...(2)'!$B$5:$H$17</definedName>
    <definedName name="_xlnm.Print_Area" localSheetId="151">'Details about the volume ...(3)'!$B$5:$F$15</definedName>
    <definedName name="_xlnm.Print_Area" localSheetId="148">'Details about the volume of ...'!$B$5:$I$39</definedName>
    <definedName name="_xlnm.Print_Area" localSheetId="38">'Details on Corporate Items, ...'!$B$5:$H$30</definedName>
    <definedName name="_xlnm.Print_Area" localSheetId="10">'Development of exposure.'!$B$5:$D$15</definedName>
    <definedName name="_xlnm.Print_Area" localSheetId="7">'Employee numbers.'!$B$5:$F$18</definedName>
    <definedName name="_xlnm.Print_Area" localSheetId="192">Employees.!$B$5:$H$18</definedName>
    <definedName name="_xlnm.Print_Area" localSheetId="30">'Equity and liabilities.'!$B$5:$F$32</definedName>
    <definedName name="_xlnm.Print_Area" localSheetId="122">'Equity and liabilities. (1)'!$B$5:$F$47</definedName>
    <definedName name="_xlnm.Print_Area" localSheetId="141">'Equity and liabilities. (10)'!$B$5:$D$14</definedName>
    <definedName name="_xlnm.Print_Area" localSheetId="156">'Equity and liabilities. (11)'!$B$5:$I$16</definedName>
    <definedName name="_xlnm.Print_Area" localSheetId="157">'Equity and liabilities. (12)'!$B$5:$I$16</definedName>
    <definedName name="_xlnm.Print_Area" localSheetId="124">'Equity and liabilities. (2)'!$B$5:$H$46</definedName>
    <definedName name="_xlnm.Print_Area" localSheetId="126">'Equity and liabilities. (3)'!$B$5:$F$16</definedName>
    <definedName name="_xlnm.Print_Area" localSheetId="129">'Equity and liabilities. (4)'!$B$5:$I$29</definedName>
    <definedName name="_xlnm.Print_Area" localSheetId="130">'Equity and liabilities. (5)'!$B$5:$I$28</definedName>
    <definedName name="_xlnm.Print_Area" localSheetId="132">'Equity and liabilities. (6)'!$B$5:$F$22</definedName>
    <definedName name="_xlnm.Print_Area" localSheetId="135">'Equity and liabilities. (7)'!$B$5:$F$21</definedName>
    <definedName name="_xlnm.Print_Area" localSheetId="136">'Equity and liabilities. (8)'!$B$5:$F$21</definedName>
    <definedName name="_xlnm.Print_Area" localSheetId="140">'Equity and liabilities. (9)'!$B$5:$D$14</definedName>
    <definedName name="_xlnm.Print_Area" localSheetId="118">Equity.!$B$5:$D$18</definedName>
    <definedName name="_xlnm.Print_Area" localSheetId="22">'Examples from the 2017 Susta...'!$B$5:$D$11</definedName>
    <definedName name="_xlnm.Print_Area" localSheetId="119">'Fair value measurement.'!$B$5:$D$24</definedName>
    <definedName name="_xlnm.Print_Area" localSheetId="120">'Fair value measurement. (1)'!$B$5:$C$35</definedName>
    <definedName name="_xlnm.Print_Area" localSheetId="176">'Fiduciary transactions.'!$B$5:$D$21</definedName>
    <definedName name="_xlnm.Print_Area" localSheetId="164">'Finance lease – LBBW as a le...'!$B$5:$D$21</definedName>
    <definedName name="_xlnm.Print_Area" localSheetId="165">'Finance lease – LBBW as a le.._'!$B$5:$D$13</definedName>
    <definedName name="_xlnm.Print_Area" localSheetId="166">'Finance lease – LBBW as a...(1)'!$B$5:$D$16</definedName>
    <definedName name="_xlnm.Print_Area" localSheetId="67">'Financial assets measured at...'!$B$5:$D$14</definedName>
    <definedName name="_xlnm.Print_Area" localSheetId="153">'Financial assets that hav...(1)'!$B$5:$D$27</definedName>
    <definedName name="_xlnm.Print_Area" localSheetId="152">'Financial assets that have b...'!$B$5:$D$27</definedName>
    <definedName name="_xlnm.Print_Area" localSheetId="73">'Financial investments.'!$B$5:$D$18</definedName>
    <definedName name="_xlnm.Print_Area" localSheetId="74">'Financial investments. (1)'!$B$5:$D$14</definedName>
    <definedName name="_xlnm.Print_Area" localSheetId="75">'Financial investments. (2)'!$B$5:$D$13</definedName>
    <definedName name="_xlnm.Print_Area" localSheetId="76">'Financial investments. (3)'!$B$5:$E$34</definedName>
    <definedName name="_xlnm.Print_Area" localSheetId="77">'Financial investments. (4)'!$B$5:$E$32</definedName>
    <definedName name="_xlnm.Print_Area" localSheetId="94">'Financial liabilities measur...'!$B$5:$D$14</definedName>
    <definedName name="_xlnm.Print_Area" localSheetId="28">'for the period 1 January ...(1)'!$B$5:$E$34</definedName>
    <definedName name="_xlnm.Print_Area" localSheetId="31">'for the period 1 January ...(2)'!$B$5:$H$44</definedName>
    <definedName name="_xlnm.Print_Area" localSheetId="32">'for the period 1 January ...(3)'!$B$5:$E$52</definedName>
    <definedName name="_xlnm.Print_Area" localSheetId="33">'for the period 1 January ...(4)'!$B$5:$E$19</definedName>
    <definedName name="_xlnm.Print_Area" localSheetId="27">'for the period 1 January to ...'!$B$5:$E$34</definedName>
    <definedName name="_xlnm.Print_Area" localSheetId="174">'Further transactions not inc...'!$B$5:$D$14</definedName>
    <definedName name="_xlnm.Print_Area" localSheetId="82">Goodwill.!$B$5:$F$14</definedName>
    <definedName name="_xlnm.Print_Area" localSheetId="3">'Human resources indicators f...'!$B$5:$H$13</definedName>
    <definedName name="_xlnm.Print_Area" localSheetId="143">'Impairment losses on financi...'!$B$5:$D$23</definedName>
    <definedName name="_xlnm.Print_Area" localSheetId="86">'Income tax assets.'!$B$5:$D$15</definedName>
    <definedName name="_xlnm.Print_Area" localSheetId="112">'Income tax liabilities.'!$B$5:$D$15</definedName>
    <definedName name="_xlnm.Print_Area" localSheetId="56">'Income taxes.'!$B$5:$D$20</definedName>
    <definedName name="_xlnm.Print_Area" localSheetId="57">'Income taxes. (1)'!$B$5:$D$23</definedName>
    <definedName name="_xlnm.Print_Area" localSheetId="58">'Income taxes. (2)'!$B$5:$D$16</definedName>
    <definedName name="_xlnm.Print_Area" localSheetId="59">'Income taxes. (3)'!$B$5:$F$33</definedName>
    <definedName name="_xlnm.Print_Area" localSheetId="0">Index!$B$5:$B$204</definedName>
    <definedName name="_xlnm.Print_Area" localSheetId="80">'Intangible assets.'!$B$5:$H$25</definedName>
    <definedName name="_xlnm.Print_Area" localSheetId="81">'Intangible assets. (1)'!$B$5:$H$27</definedName>
    <definedName name="_xlnm.Print_Area" localSheetId="23">'Investment business.'!$B$5:$E$9</definedName>
    <definedName name="_xlnm.Print_Area" localSheetId="83">'Investment property.'!$B$5:$D$21</definedName>
    <definedName name="_xlnm.Print_Area" localSheetId="25">'Key figures for LBBW (Bank) ...'!$B$5:$E$17</definedName>
    <definedName name="_xlnm.Print_Area" localSheetId="26">'Key figures for LBBW (Bank).'!$B$5:$E$12</definedName>
    <definedName name="_xlnm.Print_Area" localSheetId="2">'Key figures of the LBBW G...(1)'!$B$5:$F$19</definedName>
    <definedName name="_xlnm.Print_Area" localSheetId="1">'Key figures of the LBBW Group.'!$B$5:$D$37</definedName>
    <definedName name="_xlnm.Print_Area" localSheetId="8">'LBBW Group - risk-bearing ca...'!$B$5:$F$28</definedName>
    <definedName name="_xlnm.Print_Area" localSheetId="24">'Lending business.'!$B$5:$E$9</definedName>
    <definedName name="_xlnm.Print_Area" localSheetId="185">'List of shareholdings and in...'!$B$5:$I$63</definedName>
    <definedName name="_xlnm.Print_Area" localSheetId="186">'List of shareholdings and...(1)'!$B$5:$I$64</definedName>
    <definedName name="_xlnm.Print_Area" localSheetId="187">'List of shareholdings and...(2)'!$B$5:$I$64</definedName>
    <definedName name="_xlnm.Print_Area" localSheetId="188">'List of shareholdings and...(3)'!$B$5:$I$68</definedName>
    <definedName name="_xlnm.Print_Area" localSheetId="189">'List of shareholdings and...(4)'!$B$5:$I$63</definedName>
    <definedName name="_xlnm.Print_Area" localSheetId="190">'List of shareholdings and...(5)'!$B$5:$I$61</definedName>
    <definedName name="_xlnm.Print_Area" localSheetId="191">'List of shareholdings and...(6)'!$B$5:$I$63</definedName>
    <definedName name="_xlnm.Print_Area" localSheetId="177">'Maximum counterparty risk to...'!$B$5:$G$27</definedName>
    <definedName name="_xlnm.Print_Area" localSheetId="178">'Maximum counterparty risk...(1)'!$B$5:$G$28</definedName>
    <definedName name="_xlnm.Print_Area" localSheetId="193">'Members of the Board of Mana...'!$B$5:$F$24</definedName>
    <definedName name="_xlnm.Print_Area" localSheetId="96">'Negative fair values from de...'!$B$5:$D$13</definedName>
    <definedName name="_xlnm.Print_Area" localSheetId="97">'Negative fair values from...(1)'!$B$5:$D$20</definedName>
    <definedName name="_xlnm.Print_Area" localSheetId="6">'Net assets and financial ...(1)'!$B$5:$F$35</definedName>
    <definedName name="_xlnm.Print_Area" localSheetId="20">'Net assets and financial ...(2)'!$B$5:$F$25</definedName>
    <definedName name="_xlnm.Print_Area" localSheetId="21">'Net assets and financial ...(3)'!$B$5:$F$30</definedName>
    <definedName name="_xlnm.Print_Area" localSheetId="5">'Net assets and financial pos...'!$B$5:$F$29</definedName>
    <definedName name="_xlnm.Print_Area" localSheetId="44">'Net fee and commission income.'!$B$5:$D$27</definedName>
    <definedName name="_xlnm.Print_Area" localSheetId="45">'Net gains losses from financ...'!$B$5:$D$14</definedName>
    <definedName name="_xlnm.Print_Area" localSheetId="47">'Net gains losses from financ.._'!$B$5:$D$13</definedName>
    <definedName name="_xlnm.Print_Area" localSheetId="48">'Net gains losses from hedge ...'!$B$5:$D$17</definedName>
    <definedName name="_xlnm.Print_Area" localSheetId="50">'Net income expenses from inv...'!$B$5:$D$19</definedName>
    <definedName name="_xlnm.Print_Area" localSheetId="55">'Net income expenses from res...'!$B$5:$D$14</definedName>
    <definedName name="_xlnm.Print_Area" localSheetId="41">'Net interest income.'!$B$5:$D$33</definedName>
    <definedName name="_xlnm.Print_Area" localSheetId="42">'Net interest income. (1)'!$B$5:$D$13</definedName>
    <definedName name="_xlnm.Print_Area" localSheetId="46">'Net trading income loss.'!$B$5:$D$17</definedName>
    <definedName name="_xlnm.Print_Area" localSheetId="79">'Non-current assets and dispo...'!$B$5:$D$15</definedName>
    <definedName name="_xlnm.Print_Area" localSheetId="167">'Operating lease – LBBW as a ...'!$B$5:$D$13</definedName>
    <definedName name="_xlnm.Print_Area" localSheetId="169">'Operating lease – LBBW as a .._'!$B$5:$D$14</definedName>
    <definedName name="_xlnm.Print_Area" localSheetId="168">'Operating lease – LBBW as...(1)'!$B$5:$D$14</definedName>
    <definedName name="_xlnm.Print_Area" localSheetId="87">'Other assets.'!$B$5:$D$14</definedName>
    <definedName name="_xlnm.Print_Area" localSheetId="88">'Other assets. (1)'!$B$5:$D$16</definedName>
    <definedName name="_xlnm.Print_Area" localSheetId="113">'Other liabilities.'!$B$5:$D$19</definedName>
    <definedName name="_xlnm.Print_Area" localSheetId="173">'Other obligations.'!$B$5:$D$12</definedName>
    <definedName name="_xlnm.Print_Area" localSheetId="51">'Other operating income expen...'!$B$5:$D$33</definedName>
    <definedName name="_xlnm.Print_Area" localSheetId="111">'Other provisions.'!$B$5:$G$19</definedName>
    <definedName name="_xlnm.Print_Area" localSheetId="17">'Overview of funding requirem...'!$B$5:$F$15</definedName>
    <definedName name="_xlnm.Print_Area" localSheetId="180">'Portfolio quality – expos...(1)'!$B$5:$I$16</definedName>
    <definedName name="_xlnm.Print_Area" localSheetId="179">'Portfolio quality – exposure...'!$B$5:$I$17</definedName>
    <definedName name="_xlnm.Print_Area" localSheetId="182">'Portfolio quality – impai...(1)'!$B$5:$F$19</definedName>
    <definedName name="_xlnm.Print_Area" localSheetId="181">'Portfolio quality – impaired...'!$B$5:$D$17</definedName>
    <definedName name="_xlnm.Print_Area" localSheetId="194">'Positions held.'!$B$5:$D$44</definedName>
    <definedName name="_xlnm.Print_Area" localSheetId="71">'Positive fair values from de...'!$B$5:$D$13</definedName>
    <definedName name="_xlnm.Print_Area" localSheetId="72">'Positive fair values from...(1)'!$B$5:$D$20</definedName>
    <definedName name="_xlnm.Print_Area" localSheetId="35">'Property and equipment.'!$B$5:$D$15</definedName>
    <definedName name="_xlnm.Print_Area" localSheetId="84">'Property and equipment. (1)'!$B$5:$I$27</definedName>
    <definedName name="_xlnm.Print_Area" localSheetId="85">'Property and equipment. (2)'!$B$5:$I$33</definedName>
    <definedName name="_xlnm.Print_Area" localSheetId="99">'Provisions for pensions.'!$B$5:$D$14</definedName>
    <definedName name="_xlnm.Print_Area" localSheetId="100">'Provisions for pensions. (1)'!$B$5:$D$23</definedName>
    <definedName name="_xlnm.Print_Area" localSheetId="109">'Provisions for pensions. (10)'!$B$5:$D$16</definedName>
    <definedName name="_xlnm.Print_Area" localSheetId="110">'Provisions for pensions. (11)'!$B$5:$C$16</definedName>
    <definedName name="_xlnm.Print_Area" localSheetId="101">'Provisions for pensions. (2)'!$B$5:$D$14</definedName>
    <definedName name="_xlnm.Print_Area" localSheetId="102">'Provisions for pensions. (3)'!$B$5:$D$13</definedName>
    <definedName name="_xlnm.Print_Area" localSheetId="103">'Provisions for pensions. (4)'!$B$5:$D$14</definedName>
    <definedName name="_xlnm.Print_Area" localSheetId="104">'Provisions for pensions. (5)'!$B$5:$D$15</definedName>
    <definedName name="_xlnm.Print_Area" localSheetId="105">'Provisions for pensions. (6)'!$B$5:$D$16</definedName>
    <definedName name="_xlnm.Print_Area" localSheetId="106">'Provisions for pensions. (7)'!$B$5:$D$16</definedName>
    <definedName name="_xlnm.Print_Area" localSheetId="107">'Provisions for pensions. (8)'!$B$5:$D$26</definedName>
    <definedName name="_xlnm.Print_Area" localSheetId="108">'Provisions for pensions. (9)'!$B$5:$D$20</definedName>
    <definedName name="_xlnm.Print_Area" localSheetId="98">Provisions.!$B$5:$D$16</definedName>
    <definedName name="_xlnm.Print_Area" localSheetId="9">'Reconciliation of accounting...'!$B$5:$G$19</definedName>
    <definedName name="_xlnm.Print_Area" localSheetId="145">'Reconciliation of carryin...(1)'!$B$5:$H$24</definedName>
    <definedName name="_xlnm.Print_Area" localSheetId="144">'Reconciliation of carrying a...'!$B$5:$H$23</definedName>
    <definedName name="_xlnm.Print_Area" localSheetId="13">Regions.!$B$5:$D$22</definedName>
    <definedName name="_xlnm.Print_Area" localSheetId="183">'Regulatory capital.'!$B$5:$D$23</definedName>
    <definedName name="_xlnm.Print_Area" localSheetId="184">'Regulatory capital. (1)'!$B$5:$D$16</definedName>
    <definedName name="_xlnm.Print_Area" localSheetId="170">'Related party disclosures.'!$B$5:$H$23</definedName>
    <definedName name="_xlnm.Print_Area" localSheetId="171">'Related party disclosures. (1)'!$B$5:$H$23</definedName>
    <definedName name="_xlnm.Print_Area" localSheetId="4">'Results of operations.'!$B$5:$F$30</definedName>
    <definedName name="_xlnm.Print_Area" localSheetId="19">'Results of operations. (1)'!$B$5:$I$34</definedName>
    <definedName name="_xlnm.Print_Area" localSheetId="18">'Results of the economic stre...'!$B$5:$F$14</definedName>
    <definedName name="_xlnm.Print_Area" localSheetId="12">Sectors.!$B$5:$H$33</definedName>
    <definedName name="_xlnm.Print_Area" localSheetId="93">'Securitized liabilities.'!$B$5:$D$16</definedName>
    <definedName name="_xlnm.Print_Area" localSheetId="36">'Segment results by business ...'!$B$5:$H$33</definedName>
    <definedName name="_xlnm.Print_Area" localSheetId="39">'Segmentation according to ge...'!$B$5:$H$12</definedName>
    <definedName name="_xlnm.Print_Area" localSheetId="40">'Segmentation according to...(1)'!$B$5:$H$12</definedName>
    <definedName name="_xlnm.Print_Area" localSheetId="78">'Shares in investments accoun...'!$B$5:$D$13</definedName>
    <definedName name="_xlnm.Print_Area" localSheetId="160">'Shares in joint agreement...(1)'!$B$5:$F$29</definedName>
    <definedName name="_xlnm.Print_Area" localSheetId="161">'Shares in joint agreement...(2)'!$B$5:$F$14</definedName>
    <definedName name="_xlnm.Print_Area" localSheetId="159">'Shares in joint agreements a...'!$B$5:$D$31</definedName>
    <definedName name="_xlnm.Print_Area" localSheetId="163">'Shares in non-consolidate...(1)'!$B$5:$L$30</definedName>
    <definedName name="_xlnm.Print_Area" localSheetId="162">'Shares in non-consolidated s...'!$B$5:$L$12</definedName>
    <definedName name="_xlnm.Print_Area" localSheetId="158">'Significant restrictions on ...'!$B$5:$D$17</definedName>
    <definedName name="_xlnm.Print_Area" localSheetId="14">'Size classes.'!$B$5:$F$18</definedName>
    <definedName name="_xlnm.Print_Area" localSheetId="114">'Subordinated capital.'!$B$5:$D$14</definedName>
    <definedName name="_xlnm.Print_Area" localSheetId="115">'Subordinated liabilities.'!$B$5:$H$15</definedName>
    <definedName name="_xlnm.Print_Area" localSheetId="128">'Tabelle 130'!$B$5:$H$40</definedName>
    <definedName name="_xlnm.Print_Area" localSheetId="37">'Tabelle 38'!$B$5:$H$35</definedName>
    <definedName name="_xlnm.Print_Area" localSheetId="49">Tabelle103!$B$8:$D$16</definedName>
    <definedName name="_xlnm.Print_Area" localSheetId="142">Tabelle293!$B$8:$D$15</definedName>
    <definedName name="_xlnm.Print_Area" localSheetId="69">'Trading assets and financ...(1)'!$B$5:$F$15</definedName>
    <definedName name="_xlnm.Print_Area" localSheetId="70">'Trading assets and financ...(2)'!$B$5:$F$14</definedName>
    <definedName name="_xlnm.Print_Area" localSheetId="68">'Trading assets and financial...'!$B$5:$F$25</definedName>
    <definedName name="_xlnm.Print_Area" localSheetId="95">'Trading liabilities and fina...'!$B$5:$F$19</definedName>
    <definedName name="_xlnm.Print_Area" localSheetId="117">'Typical silent partners cont...'!$B$5:$E$42</definedName>
    <definedName name="_xlnm.Print_Area" localSheetId="15">'VaR 99 % 10 days.'!$B$5:$G$19</definedName>
    <definedName name="_xlnm.Print_Area" localSheetId="16">'VaR 99 % 10 days. (1)'!$B$5:$G$19</definedName>
  </definedNames>
  <calcPr calcId="145621"/>
</workbook>
</file>

<file path=xl/calcChain.xml><?xml version="1.0" encoding="utf-8"?>
<calcChain xmlns="http://schemas.openxmlformats.org/spreadsheetml/2006/main">
  <c r="B13" i="341" l="1"/>
  <c r="B15" i="337"/>
  <c r="B17" i="337"/>
</calcChain>
</file>

<file path=xl/sharedStrings.xml><?xml version="1.0" encoding="utf-8"?>
<sst xmlns="http://schemas.openxmlformats.org/spreadsheetml/2006/main" count="8812" uniqueCount="4507">
  <si>
    <t>Index</t>
  </si>
  <si>
    <t>Key figures of the LBBW Group.</t>
  </si>
  <si>
    <t>Income statement (EUR million)</t>
  </si>
  <si>
    <r>
      <t>1 Jan. –</t>
    </r>
    <r>
      <rPr>
        <sz val="4"/>
        <color theme="1"/>
        <rFont val="LBBWLucida Bright"/>
      </rPr>
      <t> </t>
    </r>
    <r>
      <rPr>
        <sz val="8"/>
        <color theme="1"/>
        <rFont val="LBBWLucida Bright"/>
      </rPr>
      <t>31 Dec. 2017</t>
    </r>
  </si>
  <si>
    <r>
      <t>1 Jan. –</t>
    </r>
    <r>
      <rPr>
        <sz val="4"/>
        <color theme="1"/>
        <rFont val="LBBWLucida Bright"/>
      </rPr>
      <t> </t>
    </r>
    <r>
      <rPr>
        <sz val="8"/>
        <color theme="1"/>
        <rFont val="LBBWLucida Bright"/>
      </rPr>
      <t>31 Dec. 2016¹</t>
    </r>
  </si>
  <si>
    <t>Net interest income</t>
  </si>
  <si>
    <r>
      <t>1</t>
    </r>
    <r>
      <rPr>
        <sz val="4"/>
        <color rgb="FF333334"/>
        <rFont val="LBBWLucida Sans Narrow"/>
      </rPr>
      <t> </t>
    </r>
    <r>
      <rPr>
        <sz val="8"/>
        <color rgb="FF333334"/>
        <rFont val="LBBWLucida Sans Narrow"/>
      </rPr>
      <t>587</t>
    </r>
  </si>
  <si>
    <r>
      <t>1</t>
    </r>
    <r>
      <rPr>
        <sz val="4"/>
        <color rgb="FF333334"/>
        <rFont val="LBBWLucida Sans Narrow"/>
      </rPr>
      <t> </t>
    </r>
    <r>
      <rPr>
        <sz val="8"/>
        <color rgb="FF333334"/>
        <rFont val="LBBWLucida Sans Narrow"/>
      </rPr>
      <t>669</t>
    </r>
  </si>
  <si>
    <t>Allowances for losses on loans and advances</t>
  </si>
  <si>
    <r>
      <t>–</t>
    </r>
    <r>
      <rPr>
        <sz val="4"/>
        <color rgb="FF333334"/>
        <rFont val="LBBWLucida Sans Narrow"/>
      </rPr>
      <t> </t>
    </r>
    <r>
      <rPr>
        <sz val="8"/>
        <color rgb="FF333334"/>
        <rFont val="LBBWLucida Sans Narrow"/>
      </rPr>
      <t>92</t>
    </r>
  </si>
  <si>
    <r>
      <t>–</t>
    </r>
    <r>
      <rPr>
        <sz val="4"/>
        <color rgb="FF333334"/>
        <rFont val="LBBWLucida Sans Narrow"/>
      </rPr>
      <t> </t>
    </r>
    <r>
      <rPr>
        <sz val="8"/>
        <color rgb="FF333334"/>
        <rFont val="LBBWLucida Sans Narrow"/>
      </rPr>
      <t>51</t>
    </r>
  </si>
  <si>
    <t>Net fee and commission income</t>
  </si>
  <si>
    <t>Net gains/losses from financial instruments measured at fair value through profit or loss</t>
  </si>
  <si>
    <t>Net gains/losses from financial investments and net income/expenses from investments accounted for using the equity method</t>
  </si>
  <si>
    <t>Other operating income/expenses</t>
  </si>
  <si>
    <t>Total operating income/expenses (after allowances for losses on loans and advances)</t>
  </si>
  <si>
    <r>
      <t>2</t>
    </r>
    <r>
      <rPr>
        <b/>
        <sz val="4"/>
        <color rgb="FF333334"/>
        <rFont val="LBBWLucida Sans Narrow"/>
      </rPr>
      <t> </t>
    </r>
    <r>
      <rPr>
        <b/>
        <sz val="8"/>
        <color rgb="FF333334"/>
        <rFont val="LBBWLucida Sans Narrow"/>
      </rPr>
      <t>511</t>
    </r>
  </si>
  <si>
    <r>
      <t>2</t>
    </r>
    <r>
      <rPr>
        <b/>
        <sz val="4"/>
        <color rgb="FF333334"/>
        <rFont val="LBBWLucida Sans Narrow"/>
      </rPr>
      <t> </t>
    </r>
    <r>
      <rPr>
        <b/>
        <sz val="8"/>
        <color rgb="FF333334"/>
        <rFont val="LBBWLucida Sans Narrow"/>
      </rPr>
      <t>586</t>
    </r>
  </si>
  <si>
    <t>Administrative expenses</t>
  </si>
  <si>
    <r>
      <t>–</t>
    </r>
    <r>
      <rPr>
        <sz val="4"/>
        <color rgb="FF333334"/>
        <rFont val="LBBWLucida Sans Narrow"/>
      </rPr>
      <t> </t>
    </r>
    <r>
      <rPr>
        <sz val="8"/>
        <color rgb="FF333334"/>
        <rFont val="LBBWLucida Sans Narrow"/>
      </rPr>
      <t>1</t>
    </r>
    <r>
      <rPr>
        <sz val="4"/>
        <color rgb="FF333334"/>
        <rFont val="LBBWLucida Sans Narrow"/>
      </rPr>
      <t> </t>
    </r>
    <r>
      <rPr>
        <sz val="8"/>
        <color rgb="FF333334"/>
        <rFont val="LBBWLucida Sans Narrow"/>
      </rPr>
      <t>824</t>
    </r>
  </si>
  <si>
    <r>
      <t>–</t>
    </r>
    <r>
      <rPr>
        <sz val="4"/>
        <color rgb="FF333334"/>
        <rFont val="LBBWLucida Sans Narrow"/>
      </rPr>
      <t> </t>
    </r>
    <r>
      <rPr>
        <sz val="8"/>
        <color rgb="FF333334"/>
        <rFont val="LBBWLucida Sans Narrow"/>
      </rPr>
      <t>1</t>
    </r>
    <r>
      <rPr>
        <sz val="4"/>
        <color rgb="FF333334"/>
        <rFont val="LBBWLucida Sans Narrow"/>
      </rPr>
      <t> </t>
    </r>
    <r>
      <rPr>
        <sz val="8"/>
        <color rgb="FF333334"/>
        <rFont val="LBBWLucida Sans Narrow"/>
      </rPr>
      <t>814</t>
    </r>
  </si>
  <si>
    <t>Guarantee commission for the State of Baden-Württemberg</t>
  </si>
  <si>
    <r>
      <t>–</t>
    </r>
    <r>
      <rPr>
        <sz val="4"/>
        <color rgb="FF333334"/>
        <rFont val="LBBWLucida Sans Narrow"/>
      </rPr>
      <t> </t>
    </r>
    <r>
      <rPr>
        <sz val="8"/>
        <color rgb="FF333334"/>
        <rFont val="LBBWLucida Sans Narrow"/>
      </rPr>
      <t>61</t>
    </r>
  </si>
  <si>
    <r>
      <t>–</t>
    </r>
    <r>
      <rPr>
        <sz val="4"/>
        <color rgb="FF333334"/>
        <rFont val="LBBWLucida Sans Narrow"/>
      </rPr>
      <t> </t>
    </r>
    <r>
      <rPr>
        <sz val="8"/>
        <color rgb="FF333334"/>
        <rFont val="LBBWLucida Sans Narrow"/>
      </rPr>
      <t>93</t>
    </r>
  </si>
  <si>
    <t>Expenses for bank levy and deposit guarantee system</t>
  </si>
  <si>
    <r>
      <t>–</t>
    </r>
    <r>
      <rPr>
        <sz val="4"/>
        <color rgb="FF333334"/>
        <rFont val="LBBWLucida Sans Narrow"/>
      </rPr>
      <t> </t>
    </r>
    <r>
      <rPr>
        <sz val="8"/>
        <color rgb="FF333334"/>
        <rFont val="LBBWLucida Sans Narrow"/>
      </rPr>
      <t>69</t>
    </r>
  </si>
  <si>
    <r>
      <t>–</t>
    </r>
    <r>
      <rPr>
        <sz val="4"/>
        <color rgb="FF333334"/>
        <rFont val="LBBWLucida Sans Narrow"/>
      </rPr>
      <t> </t>
    </r>
    <r>
      <rPr>
        <sz val="8"/>
        <color rgb="FF333334"/>
        <rFont val="LBBWLucida Sans Narrow"/>
      </rPr>
      <t>71</t>
    </r>
  </si>
  <si>
    <t>Impairment of goodwill</t>
  </si>
  <si>
    <r>
      <t>–</t>
    </r>
    <r>
      <rPr>
        <sz val="4"/>
        <color rgb="FF333334"/>
        <rFont val="LBBWLucida Sans Narrow"/>
      </rPr>
      <t> </t>
    </r>
    <r>
      <rPr>
        <sz val="8"/>
        <color rgb="FF333334"/>
        <rFont val="LBBWLucida Sans Narrow"/>
      </rPr>
      <t>379</t>
    </r>
  </si>
  <si>
    <t>Net income/expenses from restructuring</t>
  </si>
  <si>
    <r>
      <t>–</t>
    </r>
    <r>
      <rPr>
        <sz val="4"/>
        <color rgb="FF333334"/>
        <rFont val="LBBWLucida Sans Narrow"/>
      </rPr>
      <t> </t>
    </r>
    <r>
      <rPr>
        <sz val="8"/>
        <color rgb="FF333334"/>
        <rFont val="LBBWLucida Sans Narrow"/>
      </rPr>
      <t>41</t>
    </r>
  </si>
  <si>
    <r>
      <t>–</t>
    </r>
    <r>
      <rPr>
        <sz val="4"/>
        <color rgb="FF333334"/>
        <rFont val="LBBWLucida Sans Narrow"/>
      </rPr>
      <t> </t>
    </r>
    <r>
      <rPr>
        <sz val="8"/>
        <color rgb="FF333334"/>
        <rFont val="LBBWLucida Sans Narrow"/>
      </rPr>
      <t>87</t>
    </r>
  </si>
  <si>
    <t>Consolidated profit/loss before tax</t>
  </si>
  <si>
    <t>Income taxes</t>
  </si>
  <si>
    <r>
      <t>–</t>
    </r>
    <r>
      <rPr>
        <sz val="4"/>
        <color rgb="FF333334"/>
        <rFont val="LBBWLucida Sans Narrow"/>
      </rPr>
      <t> </t>
    </r>
    <r>
      <rPr>
        <sz val="8"/>
        <color rgb="FF333334"/>
        <rFont val="LBBWLucida Sans Narrow"/>
      </rPr>
      <t>97</t>
    </r>
  </si>
  <si>
    <r>
      <t>–</t>
    </r>
    <r>
      <rPr>
        <sz val="4"/>
        <color rgb="FF333334"/>
        <rFont val="LBBWLucida Sans Narrow"/>
      </rPr>
      <t> </t>
    </r>
    <r>
      <rPr>
        <sz val="8"/>
        <color rgb="FF333334"/>
        <rFont val="LBBWLucida Sans Narrow"/>
      </rPr>
      <t>131</t>
    </r>
  </si>
  <si>
    <t>Net consolidated profit/loss</t>
  </si>
  <si>
    <t>Key figures in %</t>
  </si>
  <si>
    <t>Return on equity (RoE)</t>
  </si>
  <si>
    <t>Cost/income ratio (CIR)</t>
  </si>
  <si>
    <t>74.8</t>
  </si>
  <si>
    <t>74.3</t>
  </si>
  <si>
    <t>Balance sheet figures (EUR billion)</t>
  </si>
  <si>
    <t>31 Dec. 2017</t>
  </si>
  <si>
    <t>31 Dec. 2016</t>
  </si>
  <si>
    <t>Total assets</t>
  </si>
  <si>
    <t>237.7</t>
  </si>
  <si>
    <t>243.6</t>
  </si>
  <si>
    <t>Equity</t>
  </si>
  <si>
    <t>Ratios in accordance with CRR/CRD IV (after full implementation)</t>
  </si>
  <si>
    <t>Risk weighted assets (EUR billion)</t>
  </si>
  <si>
    <t>75.7</t>
  </si>
  <si>
    <t>77.4</t>
  </si>
  <si>
    <t xml:space="preserve">Common equity Tier 1 (CET 1) capital ratio (in %) </t>
  </si>
  <si>
    <t>Total capital ratio (in %)</t>
  </si>
  <si>
    <t>Employees</t>
  </si>
  <si>
    <t xml:space="preserve">Group </t>
  </si>
  <si>
    <r>
      <t>10</t>
    </r>
    <r>
      <rPr>
        <sz val="4"/>
        <color rgb="FF333334"/>
        <rFont val="LBBWLucida Sans Narrow"/>
      </rPr>
      <t> </t>
    </r>
    <r>
      <rPr>
        <sz val="8"/>
        <color rgb="FF333334"/>
        <rFont val="LBBWLucida Sans Narrow"/>
      </rPr>
      <t>326</t>
    </r>
  </si>
  <si>
    <r>
      <t>10</t>
    </r>
    <r>
      <rPr>
        <sz val="4"/>
        <color rgb="FF333334"/>
        <rFont val="LBBWLucida Sans Narrow"/>
      </rPr>
      <t> </t>
    </r>
    <r>
      <rPr>
        <sz val="8"/>
        <color rgb="FF333334"/>
        <rFont val="LBBWLucida Sans Narrow"/>
      </rPr>
      <t>839</t>
    </r>
  </si>
  <si>
    <t>1 Jan. – 31 Dec. 2016¹</t>
  </si>
  <si>
    <t>1 587</t>
  </si>
  <si>
    <t>1 669</t>
  </si>
  <si>
    <t>– 92</t>
  </si>
  <si>
    <t>– 51</t>
  </si>
  <si>
    <t>2 511</t>
  </si>
  <si>
    <t>2 586</t>
  </si>
  <si>
    <t>– 1 824</t>
  </si>
  <si>
    <t>– 1 814</t>
  </si>
  <si>
    <t>– 61</t>
  </si>
  <si>
    <t>– 93</t>
  </si>
  <si>
    <t>– 69</t>
  </si>
  <si>
    <t>– 71</t>
  </si>
  <si>
    <t>– 379</t>
  </si>
  <si>
    <t>– 41</t>
  </si>
  <si>
    <t>– 87</t>
  </si>
  <si>
    <t>– 97</t>
  </si>
  <si>
    <t>– 131</t>
  </si>
  <si>
    <t>10 326</t>
  </si>
  <si>
    <t>10 839</t>
  </si>
  <si>
    <t>&lt;--Index</t>
  </si>
  <si>
    <t>Key figures of the LBBW Group. (1)</t>
  </si>
  <si>
    <t>Rating</t>
  </si>
  <si>
    <t>Moody’s Investors Service</t>
  </si>
  <si>
    <t>Fitch Ratings</t>
  </si>
  <si>
    <t>Long-term rating (non-guaranteed obligations) Long-term bank deposits Senior unsecured and long-term issuer ratings</t>
  </si>
  <si>
    <t>Aa3, stable A1, negative</t>
  </si>
  <si>
    <t>Long-term rating (non-guaranteed obligations)</t>
  </si>
  <si>
    <t>A–, stable</t>
  </si>
  <si>
    <t>Short-term rating</t>
  </si>
  <si>
    <t>P–1</t>
  </si>
  <si>
    <t>F1</t>
  </si>
  <si>
    <t>Financial strength</t>
  </si>
  <si>
    <t>baa2</t>
  </si>
  <si>
    <t>bbb+</t>
  </si>
  <si>
    <t>Public-sector covered bonds</t>
  </si>
  <si>
    <t>Aaa</t>
  </si>
  <si>
    <t xml:space="preserve"> –</t>
  </si>
  <si>
    <t>Mortgage-backed covered bonds</t>
  </si>
  <si>
    <t>1 After taking into account adjustments pursuant to IAS 8.</t>
  </si>
  <si>
    <t>Figures may be subject to rounding differences.</t>
  </si>
  <si>
    <t>Human resources indicators for LBBW (Bank) – average total for 2017 (pre-year figures in brackets).</t>
  </si>
  <si>
    <t>Total</t>
  </si>
  <si>
    <t>of which women</t>
  </si>
  <si>
    <t>of which men</t>
  </si>
  <si>
    <t>Full-time employees</t>
  </si>
  <si>
    <t>Part-time employees</t>
  </si>
  <si>
    <t xml:space="preserve">8 706 </t>
  </si>
  <si>
    <t>(9 135)</t>
  </si>
  <si>
    <t>4 564</t>
  </si>
  <si>
    <t>(4 781)</t>
  </si>
  <si>
    <t>4 142</t>
  </si>
  <si>
    <t>(4 355)</t>
  </si>
  <si>
    <t>6 087</t>
  </si>
  <si>
    <t>(6 593)</t>
  </si>
  <si>
    <t>2 242</t>
  </si>
  <si>
    <t>(2 459)</t>
  </si>
  <si>
    <t>3 845</t>
  </si>
  <si>
    <t>(4 135)</t>
  </si>
  <si>
    <t>2 619</t>
  </si>
  <si>
    <t>(2 542)</t>
  </si>
  <si>
    <t>2 322</t>
  </si>
  <si>
    <t>(2 322)</t>
  </si>
  <si>
    <t>Results of operations.</t>
  </si>
  <si>
    <r>
      <t>1 Jan. –</t>
    </r>
    <r>
      <rPr>
        <sz val="4"/>
        <color theme="1"/>
        <rFont val="LBBWLucida Bright"/>
      </rPr>
      <t> </t>
    </r>
    <r>
      <rPr>
        <sz val="7"/>
        <color theme="1"/>
        <rFont val="LBBWLucida Bright"/>
      </rPr>
      <t>31 Dec. 2017</t>
    </r>
  </si>
  <si>
    <r>
      <t>1 Jan. –</t>
    </r>
    <r>
      <rPr>
        <sz val="4"/>
        <color theme="1"/>
        <rFont val="LBBWLucida Bright"/>
      </rPr>
      <t> </t>
    </r>
    <r>
      <rPr>
        <sz val="7"/>
        <color theme="1"/>
        <rFont val="LBBWLucida Bright"/>
      </rPr>
      <t>31 Dec. 2016¹</t>
    </r>
  </si>
  <si>
    <t>Change</t>
  </si>
  <si>
    <t>EUR million</t>
  </si>
  <si>
    <t>in %</t>
  </si>
  <si>
    <r>
      <t>–</t>
    </r>
    <r>
      <rPr>
        <sz val="4"/>
        <color rgb="FF333334"/>
        <rFont val="LBBWLucida Sans Narrow"/>
      </rPr>
      <t> </t>
    </r>
    <r>
      <rPr>
        <sz val="7"/>
        <color rgb="FF333334"/>
        <rFont val="LBBWLucida Sans Narrow"/>
      </rPr>
      <t>5</t>
    </r>
  </si>
  <si>
    <r>
      <t>–</t>
    </r>
    <r>
      <rPr>
        <sz val="4"/>
        <color rgb="FF333334"/>
        <rFont val="LBBWLucida Sans Narrow"/>
      </rPr>
      <t> </t>
    </r>
    <r>
      <rPr>
        <sz val="7"/>
        <color rgb="FF333334"/>
        <rFont val="LBBWLucida Sans Narrow"/>
      </rPr>
      <t>92</t>
    </r>
  </si>
  <si>
    <r>
      <t>–</t>
    </r>
    <r>
      <rPr>
        <sz val="4"/>
        <color rgb="FF333334"/>
        <rFont val="LBBWLucida Sans Narrow"/>
      </rPr>
      <t> </t>
    </r>
    <r>
      <rPr>
        <sz val="7"/>
        <color rgb="FF333334"/>
        <rFont val="LBBWLucida Sans Narrow"/>
      </rPr>
      <t>51</t>
    </r>
  </si>
  <si>
    <r>
      <t>–</t>
    </r>
    <r>
      <rPr>
        <sz val="4"/>
        <color rgb="FF333334"/>
        <rFont val="LBBWLucida Sans Narrow"/>
      </rPr>
      <t> </t>
    </r>
    <r>
      <rPr>
        <sz val="7"/>
        <color rgb="FF333334"/>
        <rFont val="LBBWLucida Sans Narrow"/>
      </rPr>
      <t>41</t>
    </r>
  </si>
  <si>
    <r>
      <t>–</t>
    </r>
    <r>
      <rPr>
        <sz val="4"/>
        <color rgb="FF333334"/>
        <rFont val="LBBWLucida Sans Narrow"/>
      </rPr>
      <t> </t>
    </r>
    <r>
      <rPr>
        <sz val="7"/>
        <color rgb="FF333334"/>
        <rFont val="LBBWLucida Sans Narrow"/>
      </rPr>
      <t>17</t>
    </r>
  </si>
  <si>
    <r>
      <t>–</t>
    </r>
    <r>
      <rPr>
        <b/>
        <sz val="4"/>
        <color rgb="FF333334"/>
        <rFont val="LBBWLucida Sans Narrow"/>
      </rPr>
      <t> </t>
    </r>
    <r>
      <rPr>
        <b/>
        <sz val="7"/>
        <color rgb="FF333334"/>
        <rFont val="LBBWLucida Sans Narrow"/>
      </rPr>
      <t>3</t>
    </r>
  </si>
  <si>
    <r>
      <t>–</t>
    </r>
    <r>
      <rPr>
        <sz val="4"/>
        <color rgb="FF333334"/>
        <rFont val="LBBWLucida Sans Narrow"/>
      </rPr>
      <t> </t>
    </r>
    <r>
      <rPr>
        <sz val="7"/>
        <color rgb="FF333334"/>
        <rFont val="LBBWLucida Sans Narrow"/>
      </rPr>
      <t>1</t>
    </r>
    <r>
      <rPr>
        <sz val="4"/>
        <color rgb="FF333334"/>
        <rFont val="LBBWLucida Sans Narrow"/>
      </rPr>
      <t> </t>
    </r>
    <r>
      <rPr>
        <sz val="7"/>
        <color rgb="FF333334"/>
        <rFont val="LBBWLucida Sans Narrow"/>
      </rPr>
      <t>824</t>
    </r>
  </si>
  <si>
    <r>
      <t>–</t>
    </r>
    <r>
      <rPr>
        <sz val="4"/>
        <color rgb="FF333334"/>
        <rFont val="LBBWLucida Sans Narrow"/>
      </rPr>
      <t> </t>
    </r>
    <r>
      <rPr>
        <sz val="7"/>
        <color rgb="FF333334"/>
        <rFont val="LBBWLucida Sans Narrow"/>
      </rPr>
      <t>11</t>
    </r>
  </si>
  <si>
    <r>
      <t>–</t>
    </r>
    <r>
      <rPr>
        <sz val="4"/>
        <color rgb="FF333334"/>
        <rFont val="LBBWLucida Sans Narrow"/>
      </rPr>
      <t> </t>
    </r>
    <r>
      <rPr>
        <sz val="7"/>
        <color rgb="FF333334"/>
        <rFont val="LBBWLucida Sans Narrow"/>
      </rPr>
      <t>61</t>
    </r>
  </si>
  <si>
    <r>
      <t>–</t>
    </r>
    <r>
      <rPr>
        <sz val="4"/>
        <color rgb="FF333334"/>
        <rFont val="LBBWLucida Sans Narrow"/>
      </rPr>
      <t> </t>
    </r>
    <r>
      <rPr>
        <sz val="7"/>
        <color rgb="FF333334"/>
        <rFont val="LBBWLucida Sans Narrow"/>
      </rPr>
      <t>93</t>
    </r>
  </si>
  <si>
    <r>
      <t>–</t>
    </r>
    <r>
      <rPr>
        <sz val="4"/>
        <color rgb="FF333334"/>
        <rFont val="LBBWLucida Sans Narrow"/>
      </rPr>
      <t> </t>
    </r>
    <r>
      <rPr>
        <sz val="7"/>
        <color rgb="FF333334"/>
        <rFont val="LBBWLucida Sans Narrow"/>
      </rPr>
      <t>34</t>
    </r>
  </si>
  <si>
    <r>
      <t>–</t>
    </r>
    <r>
      <rPr>
        <sz val="4"/>
        <color rgb="FF333334"/>
        <rFont val="LBBWLucida Sans Narrow"/>
      </rPr>
      <t> </t>
    </r>
    <r>
      <rPr>
        <sz val="7"/>
        <color rgb="FF333334"/>
        <rFont val="LBBWLucida Sans Narrow"/>
      </rPr>
      <t>69</t>
    </r>
  </si>
  <si>
    <r>
      <t>–</t>
    </r>
    <r>
      <rPr>
        <sz val="4"/>
        <color rgb="FF333334"/>
        <rFont val="LBBWLucida Sans Narrow"/>
      </rPr>
      <t> </t>
    </r>
    <r>
      <rPr>
        <sz val="7"/>
        <color rgb="FF333334"/>
        <rFont val="LBBWLucida Sans Narrow"/>
      </rPr>
      <t>71</t>
    </r>
  </si>
  <si>
    <r>
      <t>–</t>
    </r>
    <r>
      <rPr>
        <sz val="4"/>
        <color rgb="FF333334"/>
        <rFont val="LBBWLucida Sans Narrow"/>
      </rPr>
      <t> </t>
    </r>
    <r>
      <rPr>
        <sz val="7"/>
        <color rgb="FF333334"/>
        <rFont val="LBBWLucida Sans Narrow"/>
      </rPr>
      <t>2</t>
    </r>
  </si>
  <si>
    <r>
      <t>–</t>
    </r>
    <r>
      <rPr>
        <sz val="4"/>
        <color rgb="FF333334"/>
        <rFont val="LBBWLucida Sans Narrow"/>
      </rPr>
      <t> </t>
    </r>
    <r>
      <rPr>
        <sz val="7"/>
        <color rgb="FF333334"/>
        <rFont val="LBBWLucida Sans Narrow"/>
      </rPr>
      <t>379</t>
    </r>
  </si>
  <si>
    <r>
      <t>–</t>
    </r>
    <r>
      <rPr>
        <sz val="4"/>
        <color rgb="FF333334"/>
        <rFont val="LBBWLucida Sans Narrow"/>
      </rPr>
      <t> </t>
    </r>
    <r>
      <rPr>
        <sz val="7"/>
        <color rgb="FF333334"/>
        <rFont val="LBBWLucida Sans Narrow"/>
      </rPr>
      <t>87</t>
    </r>
  </si>
  <si>
    <r>
      <t>–</t>
    </r>
    <r>
      <rPr>
        <sz val="4"/>
        <color rgb="FF333334"/>
        <rFont val="LBBWLucida Sans Narrow"/>
      </rPr>
      <t> </t>
    </r>
    <r>
      <rPr>
        <sz val="7"/>
        <color rgb="FF333334"/>
        <rFont val="LBBWLucida Sans Narrow"/>
      </rPr>
      <t>54</t>
    </r>
  </si>
  <si>
    <r>
      <t>–</t>
    </r>
    <r>
      <rPr>
        <sz val="4"/>
        <color rgb="FF333334"/>
        <rFont val="LBBWLucida Sans Narrow"/>
      </rPr>
      <t> </t>
    </r>
    <r>
      <rPr>
        <sz val="7"/>
        <color rgb="FF333334"/>
        <rFont val="LBBWLucida Sans Narrow"/>
      </rPr>
      <t>97</t>
    </r>
  </si>
  <si>
    <r>
      <t>–</t>
    </r>
    <r>
      <rPr>
        <sz val="4"/>
        <color rgb="FF333334"/>
        <rFont val="LBBWLucida Sans Narrow"/>
      </rPr>
      <t> </t>
    </r>
    <r>
      <rPr>
        <sz val="7"/>
        <color rgb="FF333334"/>
        <rFont val="LBBWLucida Sans Narrow"/>
      </rPr>
      <t>131</t>
    </r>
  </si>
  <si>
    <t>1 Jan. – 31 Dec. 2017</t>
  </si>
  <si>
    <t>– 82</t>
  </si>
  <si>
    <t>– 5</t>
  </si>
  <si>
    <t>– 32</t>
  </si>
  <si>
    <t>– 17</t>
  </si>
  <si>
    <t>– 75</t>
  </si>
  <si>
    <t>– 3</t>
  </si>
  <si>
    <t>– 1814</t>
  </si>
  <si>
    <t>– 11</t>
  </si>
  <si>
    <t>– 34</t>
  </si>
  <si>
    <t>– 2</t>
  </si>
  <si>
    <t>– 100</t>
  </si>
  <si>
    <t>– 54</t>
  </si>
  <si>
    <t>&gt; 100</t>
  </si>
  <si>
    <t>– 26</t>
  </si>
  <si>
    <t>Rounding differences may occur in this and subsequent tables for computational reasons.</t>
  </si>
  <si>
    <t>1 Restatement of prior year amounts (see Note 2).</t>
  </si>
  <si>
    <t>Net assets and financial position.</t>
  </si>
  <si>
    <t>31 Dec. 2016¹</t>
  </si>
  <si>
    <t xml:space="preserve">Change </t>
  </si>
  <si>
    <t>Assets</t>
  </si>
  <si>
    <t>EUR million</t>
  </si>
  <si>
    <t>Cash and cash equivalents</t>
  </si>
  <si>
    <t>68.0</t>
  </si>
  <si>
    <t>Loans and advances to banks</t>
  </si>
  <si>
    <t>Loans and advances to customers</t>
  </si>
  <si>
    <t>Financial assets at fair value through profit or loss</t>
  </si>
  <si>
    <t>Financial investments and shares in investments accounted for using the equity method</t>
  </si>
  <si>
    <t>Portfolio hedge adjustment attributable to assets</t>
  </si>
  <si>
    <t>Non-current assets and disposal groups held for sale</t>
  </si>
  <si>
    <t>Intangible assets</t>
  </si>
  <si>
    <r>
      <t>–</t>
    </r>
    <r>
      <rPr>
        <sz val="4"/>
        <color rgb="FF333334"/>
        <rFont val="LBBWLucida Sans Narrow"/>
      </rPr>
      <t> </t>
    </r>
    <r>
      <rPr>
        <sz val="7"/>
        <color rgb="FF333334"/>
        <rFont val="LBBWLucida Sans Narrow"/>
      </rPr>
      <t>1.9</t>
    </r>
  </si>
  <si>
    <t>Investment property</t>
  </si>
  <si>
    <r>
      <t>–</t>
    </r>
    <r>
      <rPr>
        <sz val="4"/>
        <color rgb="FF333334"/>
        <rFont val="LBBWLucida Sans Narrow"/>
      </rPr>
      <t> </t>
    </r>
    <r>
      <rPr>
        <sz val="7"/>
        <color rgb="FF333334"/>
        <rFont val="LBBWLucida Sans Narrow"/>
      </rPr>
      <t>19</t>
    </r>
  </si>
  <si>
    <t>Property and equipment</t>
  </si>
  <si>
    <t>Current income tax assets</t>
  </si>
  <si>
    <r>
      <t>–</t>
    </r>
    <r>
      <rPr>
        <sz val="4"/>
        <color rgb="FF333334"/>
        <rFont val="LBBWLucida Sans Narrow"/>
      </rPr>
      <t> </t>
    </r>
    <r>
      <rPr>
        <sz val="7"/>
        <color rgb="FF333334"/>
        <rFont val="LBBWLucida Sans Narrow"/>
      </rPr>
      <t>24</t>
    </r>
  </si>
  <si>
    <t>Deferred income tax assets</t>
  </si>
  <si>
    <r>
      <t>–</t>
    </r>
    <r>
      <rPr>
        <sz val="4"/>
        <color rgb="FF333334"/>
        <rFont val="LBBWLucida Sans Narrow"/>
      </rPr>
      <t> </t>
    </r>
    <r>
      <rPr>
        <sz val="7"/>
        <color rgb="FF333334"/>
        <rFont val="LBBWLucida Sans Narrow"/>
      </rPr>
      <t>20</t>
    </r>
  </si>
  <si>
    <t>Other assets</t>
  </si>
  <si>
    <t>82.9</t>
  </si>
  <si>
    <t>22 729</t>
  </si>
  <si>
    <t>13 532</t>
  </si>
  <si>
    <t>9 198</t>
  </si>
  <si>
    <t>48 184</t>
  </si>
  <si>
    <t>39 288</t>
  </si>
  <si>
    <t>8 896</t>
  </si>
  <si>
    <t>108 332</t>
  </si>
  <si>
    <t>111 232</t>
  </si>
  <si>
    <t>– 2 900</t>
  </si>
  <si>
    <t>– 2.6</t>
  </si>
  <si>
    <t>– 684</t>
  </si>
  <si>
    <t>– 828</t>
  </si>
  <si>
    <t>– 17.4</t>
  </si>
  <si>
    <t>31 386</t>
  </si>
  <si>
    <t>50 175</t>
  </si>
  <si>
    <t>– 18 789</t>
  </si>
  <si>
    <t>– 37.4</t>
  </si>
  <si>
    <t>23 092</t>
  </si>
  <si>
    <t>25 926</t>
  </si>
  <si>
    <t>– 2 833</t>
  </si>
  <si>
    <t>– 10.9</t>
  </si>
  <si>
    <t>– 158</t>
  </si>
  <si>
    <t>– 20.7</t>
  </si>
  <si>
    <t>– 45.4</t>
  </si>
  <si>
    <t>– 1.9</t>
  </si>
  <si>
    <t>– 19</t>
  </si>
  <si>
    <t>– 3.4</t>
  </si>
  <si>
    <t>– 5.1</t>
  </si>
  <si>
    <t>– 24</t>
  </si>
  <si>
    <t>1 016</t>
  </si>
  <si>
    <t>1 037</t>
  </si>
  <si>
    <t>– 20</t>
  </si>
  <si>
    <t>– 2.0</t>
  </si>
  <si>
    <t>1 575</t>
  </si>
  <si>
    <t>237 713</t>
  </si>
  <si>
    <t>243 623</t>
  </si>
  <si>
    <t>– 5 910</t>
  </si>
  <si>
    <t>– 2.4</t>
  </si>
  <si>
    <t>Net assets and financial position. (1)</t>
  </si>
  <si>
    <t>Equity and liabilities</t>
  </si>
  <si>
    <t>Deposits from banks</t>
  </si>
  <si>
    <t>38.9</t>
  </si>
  <si>
    <t>Deposits from customers</t>
  </si>
  <si>
    <t>Securitized liabilities</t>
  </si>
  <si>
    <t>Financial liabilities at fair value through profit or loss</t>
  </si>
  <si>
    <t>Portfolio hedge adjustment attributable to liabilities</t>
  </si>
  <si>
    <t>Provisions</t>
  </si>
  <si>
    <t>Current income tax liabilities</t>
  </si>
  <si>
    <r>
      <t>–</t>
    </r>
    <r>
      <rPr>
        <sz val="4"/>
        <color rgb="FF333334"/>
        <rFont val="LBBWLucida Sans Narrow"/>
      </rPr>
      <t> </t>
    </r>
    <r>
      <rPr>
        <sz val="7"/>
        <color rgb="FF333334"/>
        <rFont val="LBBWLucida Sans Narrow"/>
      </rPr>
      <t>10</t>
    </r>
  </si>
  <si>
    <t>Deferred income tax liabilities</t>
  </si>
  <si>
    <r>
      <t>–</t>
    </r>
    <r>
      <rPr>
        <sz val="4"/>
        <color rgb="FF333334"/>
        <rFont val="LBBWLucida Sans Narrow"/>
      </rPr>
      <t> </t>
    </r>
    <r>
      <rPr>
        <sz val="7"/>
        <color rgb="FF333334"/>
        <rFont val="LBBWLucida Sans Narrow"/>
      </rPr>
      <t>3</t>
    </r>
  </si>
  <si>
    <t>Other liabilities</t>
  </si>
  <si>
    <t>34.9</t>
  </si>
  <si>
    <t>Subordinated capital</t>
  </si>
  <si>
    <t>Share capital</t>
  </si>
  <si>
    <t>0.0</t>
  </si>
  <si>
    <t>Capital reserve</t>
  </si>
  <si>
    <t>Retained earnings</t>
  </si>
  <si>
    <t>Other income</t>
  </si>
  <si>
    <t>Unappropriated profit/loss</t>
  </si>
  <si>
    <r>
      <t>&gt;</t>
    </r>
    <r>
      <rPr>
        <sz val="4"/>
        <color rgb="FF333334"/>
        <rFont val="LBBWLucida Sans Narrow"/>
      </rPr>
      <t> </t>
    </r>
    <r>
      <rPr>
        <sz val="7"/>
        <color rgb="FF333334"/>
        <rFont val="LBBWLucida Sans Narrow"/>
      </rPr>
      <t>100</t>
    </r>
  </si>
  <si>
    <t>Equity attributable to non-controlling interests</t>
  </si>
  <si>
    <t>Total equity and liabilities</t>
  </si>
  <si>
    <t xml:space="preserve">Guarantee and surety obligations </t>
  </si>
  <si>
    <t>Irrevocable loan commitments</t>
  </si>
  <si>
    <t>Business volume</t>
  </si>
  <si>
    <t>61 895</t>
  </si>
  <si>
    <t>44 568</t>
  </si>
  <si>
    <t>17 327</t>
  </si>
  <si>
    <t>79 415</t>
  </si>
  <si>
    <t>70 641</t>
  </si>
  <si>
    <t>8 773</t>
  </si>
  <si>
    <t>44 432</t>
  </si>
  <si>
    <t>34 343</t>
  </si>
  <si>
    <t>10 089</t>
  </si>
  <si>
    <t>27 922</t>
  </si>
  <si>
    <t>69 846</t>
  </si>
  <si>
    <t>– 41 925</t>
  </si>
  <si>
    <t>– 60.0</t>
  </si>
  <si>
    <t>– 246</t>
  </si>
  <si>
    <t>– 50.7</t>
  </si>
  <si>
    <t>3 796</t>
  </si>
  <si>
    <t>3 734</t>
  </si>
  <si>
    <t>– 10</t>
  </si>
  <si>
    <t>– 17.6</t>
  </si>
  <si>
    <t>– 9.9</t>
  </si>
  <si>
    <t>1 199</t>
  </si>
  <si>
    <t>5 364</t>
  </si>
  <si>
    <t>5 895</t>
  </si>
  <si>
    <t>– 531</t>
  </si>
  <si>
    <t>– 9.0</t>
  </si>
  <si>
    <t>13 377</t>
  </si>
  <si>
    <t>13 134</t>
  </si>
  <si>
    <t>3 484</t>
  </si>
  <si>
    <t>8 240</t>
  </si>
  <si>
    <t>1 014</t>
  </si>
  <si>
    <t>– 195</t>
  </si>
  <si>
    <t>– 19.2</t>
  </si>
  <si>
    <t>5 971</t>
  </si>
  <si>
    <t>22 412</t>
  </si>
  <si>
    <t>22 784</t>
  </si>
  <si>
    <t>– 372</t>
  </si>
  <si>
    <t>– 1.6</t>
  </si>
  <si>
    <t>266 859</t>
  </si>
  <si>
    <t>272 378</t>
  </si>
  <si>
    <t>– 5 520</t>
  </si>
  <si>
    <t>Employee numbers.</t>
  </si>
  <si>
    <t>LBBW (Bank)</t>
  </si>
  <si>
    <t>LBBW</t>
  </si>
  <si>
    <t>Proportion of women</t>
  </si>
  <si>
    <t>Proportion of men</t>
  </si>
  <si>
    <t>Apprentices (including students at universities of cooperative education)</t>
  </si>
  <si>
    <t>Proportion of apprentices</t>
  </si>
  <si>
    <t>8 574</t>
  </si>
  <si>
    <t>9 030</t>
  </si>
  <si>
    <t>52.6 %</t>
  </si>
  <si>
    <t>52.4 %</t>
  </si>
  <si>
    <t>52.5 %</t>
  </si>
  <si>
    <t>47.4 %</t>
  </si>
  <si>
    <t>47.6 %</t>
  </si>
  <si>
    <t>47.5 %</t>
  </si>
  <si>
    <t>30.9 %</t>
  </si>
  <si>
    <t>28.6 %</t>
  </si>
  <si>
    <t>29.1 %</t>
  </si>
  <si>
    <t>26.9 %</t>
  </si>
  <si>
    <t>69.1 %</t>
  </si>
  <si>
    <t>71.4 %</t>
  </si>
  <si>
    <t>70.9 %</t>
  </si>
  <si>
    <t>73.1 %</t>
  </si>
  <si>
    <t>3.3 %</t>
  </si>
  <si>
    <t>4.1 %</t>
  </si>
  <si>
    <t>2.9 %</t>
  </si>
  <si>
    <t>3.6 %</t>
  </si>
  <si>
    <t>LBBW Group - risk-bearing capacity.</t>
  </si>
  <si>
    <r>
      <t>Absolute</t>
    </r>
    <r>
      <rPr>
        <vertAlign val="superscript"/>
        <sz val="7"/>
        <color theme="1"/>
        <rFont val="LBBWLucida Bright"/>
      </rPr>
      <t>1</t>
    </r>
  </si>
  <si>
    <t>Utilization</t>
  </si>
  <si>
    <t>Aggregate risk cover</t>
  </si>
  <si>
    <r>
      <t>Economic capital limit</t>
    </r>
    <r>
      <rPr>
        <vertAlign val="superscript"/>
        <sz val="7"/>
        <color rgb="FF333334"/>
        <rFont val="LBBWLucida Sans Narrow"/>
      </rPr>
      <t>2</t>
    </r>
  </si>
  <si>
    <t>Correlated total economic capital</t>
  </si>
  <si>
    <t>of which:</t>
  </si>
  <si>
    <t xml:space="preserve"> </t>
  </si>
  <si>
    <t>interrisk correlations</t>
  </si>
  <si>
    <t>counterparty risk</t>
  </si>
  <si>
    <t>market price risk</t>
  </si>
  <si>
    <t>investment risk</t>
  </si>
  <si>
    <t>operational risk</t>
  </si>
  <si>
    <t>development risk</t>
  </si>
  <si>
    <t>real estate risk</t>
  </si>
  <si>
    <r>
      <t>other risks</t>
    </r>
    <r>
      <rPr>
        <vertAlign val="superscript"/>
        <sz val="7"/>
        <color rgb="FF333334"/>
        <rFont val="LBBWLucida Sans Narrow"/>
      </rPr>
      <t>3</t>
    </r>
  </si>
  <si>
    <t>-</t>
  </si>
  <si>
    <t>16 495</t>
  </si>
  <si>
    <t>42 %</t>
  </si>
  <si>
    <t>16 206</t>
  </si>
  <si>
    <t>44 %</t>
  </si>
  <si>
    <t>12 800</t>
  </si>
  <si>
    <t>54 %</t>
  </si>
  <si>
    <t>56 %</t>
  </si>
  <si>
    <t>6 903</t>
  </si>
  <si>
    <t>7 111</t>
  </si>
  <si>
    <t>– 446</t>
  </si>
  <si>
    <t>– 422</t>
  </si>
  <si>
    <t>3 326</t>
  </si>
  <si>
    <t>3 899</t>
  </si>
  <si>
    <t>1 974</t>
  </si>
  <si>
    <t>1 659</t>
  </si>
  <si>
    <t xml:space="preserve">2 The individual risk types are capped by means of economic capital limits. </t>
  </si>
  <si>
    <t>3 Other risks (in particular reputation, business, pension and model risks).</t>
  </si>
  <si>
    <t>1 Confidence level of 99.93 %/1-year holding period.</t>
  </si>
  <si>
    <t>Reconciliation of accounting approach to management approach.</t>
  </si>
  <si>
    <t>Reconciliation</t>
  </si>
  <si>
    <t>Carrying amount</t>
  </si>
  <si>
    <t>Basis of consolidation</t>
  </si>
  <si>
    <t>Measurement</t>
  </si>
  <si>
    <t>Other</t>
  </si>
  <si>
    <t>Management approach</t>
  </si>
  <si>
    <r>
      <t>–</t>
    </r>
    <r>
      <rPr>
        <sz val="4"/>
        <color rgb="FF333334"/>
        <rFont val="LBBWLucida Sans Narrow"/>
      </rPr>
      <t> </t>
    </r>
    <r>
      <rPr>
        <sz val="7"/>
        <color rgb="FF333334"/>
        <rFont val="LBBWLucida Sans Narrow"/>
      </rPr>
      <t>7</t>
    </r>
  </si>
  <si>
    <t>Trading assets</t>
  </si>
  <si>
    <t>Financial assets designated at fair value</t>
  </si>
  <si>
    <t>Positive fair values from hedging derivatives</t>
  </si>
  <si>
    <t>Financial investments (AfS)</t>
  </si>
  <si>
    <t>Receivables</t>
  </si>
  <si>
    <t>Financial investments (LaR)</t>
  </si>
  <si>
    <t>– 7</t>
  </si>
  <si>
    <t>– 16 604</t>
  </si>
  <si>
    <t>6 118</t>
  </si>
  <si>
    <t>28 698</t>
  </si>
  <si>
    <t>29 004</t>
  </si>
  <si>
    <t>58 015</t>
  </si>
  <si>
    <t>– 101</t>
  </si>
  <si>
    <t>1 956</t>
  </si>
  <si>
    <t>2 240</t>
  </si>
  <si>
    <t>4 196</t>
  </si>
  <si>
    <t>21 185</t>
  </si>
  <si>
    <t>1 401</t>
  </si>
  <si>
    <t>– 632</t>
  </si>
  <si>
    <t>21 954</t>
  </si>
  <si>
    <t>156 515</t>
  </si>
  <si>
    <t>– 4 354</t>
  </si>
  <si>
    <t>10 937</t>
  </si>
  <si>
    <t>– 753</t>
  </si>
  <si>
    <t>162 345</t>
  </si>
  <si>
    <t>1 663</t>
  </si>
  <si>
    <t>1 657</t>
  </si>
  <si>
    <t>– 104</t>
  </si>
  <si>
    <t>Development of exposure.</t>
  </si>
  <si>
    <t>Gross exposure</t>
  </si>
  <si>
    <t>Netting/collateral</t>
  </si>
  <si>
    <t>Credit derivatives (protection buy)</t>
  </si>
  <si>
    <t>Classic credit collateral</t>
  </si>
  <si>
    <t>Net exposure</t>
  </si>
  <si>
    <r>
      <t>181</t>
    </r>
    <r>
      <rPr>
        <b/>
        <sz val="4"/>
        <color rgb="FF333334"/>
        <rFont val="LBBWLucida Sans Narrow"/>
      </rPr>
      <t> </t>
    </r>
    <r>
      <rPr>
        <b/>
        <sz val="7"/>
        <color rgb="FF333334"/>
        <rFont val="LBBWLucida Sans Narrow"/>
      </rPr>
      <t>625</t>
    </r>
  </si>
  <si>
    <r>
      <t>182</t>
    </r>
    <r>
      <rPr>
        <b/>
        <sz val="4"/>
        <color rgb="FF333334"/>
        <rFont val="LBBWLucida Sans Narrow"/>
      </rPr>
      <t> </t>
    </r>
    <r>
      <rPr>
        <b/>
        <sz val="7"/>
        <color rgb="FF333334"/>
        <rFont val="LBBWLucida Sans Narrow"/>
      </rPr>
      <t>496</t>
    </r>
  </si>
  <si>
    <t>307 309</t>
  </si>
  <si>
    <t>324 667</t>
  </si>
  <si>
    <t>77 368</t>
  </si>
  <si>
    <t>86 808</t>
  </si>
  <si>
    <t>7 828</t>
  </si>
  <si>
    <t>11 111</t>
  </si>
  <si>
    <t>40 487</t>
  </si>
  <si>
    <t>44 252</t>
  </si>
  <si>
    <t>181 625</t>
  </si>
  <si>
    <t>182 496</t>
  </si>
  <si>
    <t>Portfolio quality.</t>
  </si>
  <si>
    <t>in %</t>
  </si>
  <si>
    <t>1(AAAA)</t>
  </si>
  <si>
    <r>
      <t>33</t>
    </r>
    <r>
      <rPr>
        <sz val="4"/>
        <color rgb="FF333334"/>
        <rFont val="LBBWLucida Sans Narrow"/>
      </rPr>
      <t> </t>
    </r>
    <r>
      <rPr>
        <sz val="7"/>
        <color rgb="FF333334"/>
        <rFont val="LBBWLucida Sans Narrow"/>
      </rPr>
      <t>780</t>
    </r>
  </si>
  <si>
    <r>
      <t>18.6</t>
    </r>
    <r>
      <rPr>
        <sz val="4"/>
        <color rgb="FF333334"/>
        <rFont val="LBBWLucida Sans Narrow"/>
      </rPr>
      <t> </t>
    </r>
    <r>
      <rPr>
        <sz val="7"/>
        <color rgb="FF333334"/>
        <rFont val="LBBWLucida Sans Narrow"/>
      </rPr>
      <t>%</t>
    </r>
  </si>
  <si>
    <r>
      <t>41</t>
    </r>
    <r>
      <rPr>
        <sz val="4"/>
        <color rgb="FF333334"/>
        <rFont val="LBBWLucida Sans Narrow"/>
      </rPr>
      <t> </t>
    </r>
    <r>
      <rPr>
        <sz val="7"/>
        <color rgb="FF333334"/>
        <rFont val="LBBWLucida Sans Narrow"/>
      </rPr>
      <t>196</t>
    </r>
  </si>
  <si>
    <r>
      <t>22.6</t>
    </r>
    <r>
      <rPr>
        <sz val="4"/>
        <color rgb="FF333334"/>
        <rFont val="LBBWLucida Sans Narrow"/>
      </rPr>
      <t> </t>
    </r>
    <r>
      <rPr>
        <sz val="7"/>
        <color rgb="FF333334"/>
        <rFont val="LBBWLucida Sans Narrow"/>
      </rPr>
      <t>%</t>
    </r>
  </si>
  <si>
    <r>
      <t>1(AAA) –</t>
    </r>
    <r>
      <rPr>
        <sz val="4"/>
        <color rgb="FF333334"/>
        <rFont val="LBBWLucida Sans Narrow"/>
      </rPr>
      <t> </t>
    </r>
    <r>
      <rPr>
        <sz val="7"/>
        <color rgb="FF333334"/>
        <rFont val="LBBWLucida Sans Narrow"/>
      </rPr>
      <t>1(A–)</t>
    </r>
  </si>
  <si>
    <r>
      <t>87</t>
    </r>
    <r>
      <rPr>
        <sz val="4"/>
        <color rgb="FF333334"/>
        <rFont val="LBBWLucida Sans Narrow"/>
      </rPr>
      <t> </t>
    </r>
    <r>
      <rPr>
        <sz val="7"/>
        <color rgb="FF333334"/>
        <rFont val="LBBWLucida Sans Narrow"/>
      </rPr>
      <t>524</t>
    </r>
  </si>
  <si>
    <r>
      <t>48.2</t>
    </r>
    <r>
      <rPr>
        <sz val="4"/>
        <color rgb="FF333334"/>
        <rFont val="LBBWLucida Sans Narrow"/>
      </rPr>
      <t> </t>
    </r>
    <r>
      <rPr>
        <sz val="7"/>
        <color rgb="FF333334"/>
        <rFont val="LBBWLucida Sans Narrow"/>
      </rPr>
      <t>%</t>
    </r>
  </si>
  <si>
    <r>
      <t>80</t>
    </r>
    <r>
      <rPr>
        <sz val="4"/>
        <color rgb="FF333334"/>
        <rFont val="LBBWLucida Sans Narrow"/>
      </rPr>
      <t> </t>
    </r>
    <r>
      <rPr>
        <sz val="7"/>
        <color rgb="FF333334"/>
        <rFont val="LBBWLucida Sans Narrow"/>
      </rPr>
      <t>517</t>
    </r>
  </si>
  <si>
    <r>
      <t>44.1</t>
    </r>
    <r>
      <rPr>
        <sz val="4"/>
        <color rgb="FF333334"/>
        <rFont val="LBBWLucida Sans Narrow"/>
      </rPr>
      <t> </t>
    </r>
    <r>
      <rPr>
        <sz val="7"/>
        <color rgb="FF333334"/>
        <rFont val="LBBWLucida Sans Narrow"/>
      </rPr>
      <t>%</t>
    </r>
  </si>
  <si>
    <r>
      <t>2 –</t>
    </r>
    <r>
      <rPr>
        <sz val="4"/>
        <color rgb="FF333334"/>
        <rFont val="LBBWLucida Sans Narrow"/>
      </rPr>
      <t> </t>
    </r>
    <r>
      <rPr>
        <sz val="7"/>
        <color rgb="FF333334"/>
        <rFont val="LBBWLucida Sans Narrow"/>
      </rPr>
      <t>5</t>
    </r>
  </si>
  <si>
    <r>
      <t>43</t>
    </r>
    <r>
      <rPr>
        <sz val="4"/>
        <color rgb="FF333334"/>
        <rFont val="LBBWLucida Sans Narrow"/>
      </rPr>
      <t> </t>
    </r>
    <r>
      <rPr>
        <sz val="7"/>
        <color rgb="FF333334"/>
        <rFont val="LBBWLucida Sans Narrow"/>
      </rPr>
      <t>962</t>
    </r>
  </si>
  <si>
    <r>
      <t>24.2</t>
    </r>
    <r>
      <rPr>
        <sz val="4"/>
        <color rgb="FF333334"/>
        <rFont val="LBBWLucida Sans Narrow"/>
      </rPr>
      <t> </t>
    </r>
    <r>
      <rPr>
        <sz val="7"/>
        <color rgb="FF333334"/>
        <rFont val="LBBWLucida Sans Narrow"/>
      </rPr>
      <t>%</t>
    </r>
  </si>
  <si>
    <r>
      <t>43</t>
    </r>
    <r>
      <rPr>
        <sz val="4"/>
        <color rgb="FF333334"/>
        <rFont val="LBBWLucida Sans Narrow"/>
      </rPr>
      <t> </t>
    </r>
    <r>
      <rPr>
        <sz val="7"/>
        <color rgb="FF333334"/>
        <rFont val="LBBWLucida Sans Narrow"/>
      </rPr>
      <t>443</t>
    </r>
  </si>
  <si>
    <r>
      <t>23.8</t>
    </r>
    <r>
      <rPr>
        <sz val="4"/>
        <color rgb="FF333334"/>
        <rFont val="LBBWLucida Sans Narrow"/>
      </rPr>
      <t> </t>
    </r>
    <r>
      <rPr>
        <sz val="7"/>
        <color rgb="FF333334"/>
        <rFont val="LBBWLucida Sans Narrow"/>
      </rPr>
      <t>%</t>
    </r>
  </si>
  <si>
    <r>
      <t>6 –</t>
    </r>
    <r>
      <rPr>
        <sz val="4"/>
        <color rgb="FF333334"/>
        <rFont val="LBBWLucida Sans Narrow"/>
      </rPr>
      <t> </t>
    </r>
    <r>
      <rPr>
        <sz val="7"/>
        <color rgb="FF333334"/>
        <rFont val="LBBWLucida Sans Narrow"/>
      </rPr>
      <t>8</t>
    </r>
  </si>
  <si>
    <r>
      <t>9</t>
    </r>
    <r>
      <rPr>
        <sz val="4"/>
        <color rgb="FF333334"/>
        <rFont val="LBBWLucida Sans Narrow"/>
      </rPr>
      <t> </t>
    </r>
    <r>
      <rPr>
        <sz val="7"/>
        <color rgb="FF333334"/>
        <rFont val="LBBWLucida Sans Narrow"/>
      </rPr>
      <t>804</t>
    </r>
  </si>
  <si>
    <r>
      <t>5.4</t>
    </r>
    <r>
      <rPr>
        <sz val="4"/>
        <color rgb="FF333334"/>
        <rFont val="LBBWLucida Sans Narrow"/>
      </rPr>
      <t> </t>
    </r>
    <r>
      <rPr>
        <sz val="7"/>
        <color rgb="FF333334"/>
        <rFont val="LBBWLucida Sans Narrow"/>
      </rPr>
      <t>%</t>
    </r>
  </si>
  <si>
    <r>
      <t>10</t>
    </r>
    <r>
      <rPr>
        <sz val="4"/>
        <color rgb="FF333334"/>
        <rFont val="LBBWLucida Sans Narrow"/>
      </rPr>
      <t> </t>
    </r>
    <r>
      <rPr>
        <sz val="7"/>
        <color rgb="FF333334"/>
        <rFont val="LBBWLucida Sans Narrow"/>
      </rPr>
      <t>244</t>
    </r>
  </si>
  <si>
    <r>
      <t>5.6</t>
    </r>
    <r>
      <rPr>
        <sz val="4"/>
        <color rgb="FF333334"/>
        <rFont val="LBBWLucida Sans Narrow"/>
      </rPr>
      <t> </t>
    </r>
    <r>
      <rPr>
        <sz val="7"/>
        <color rgb="FF333334"/>
        <rFont val="LBBWLucida Sans Narrow"/>
      </rPr>
      <t>%</t>
    </r>
  </si>
  <si>
    <r>
      <t>9 –</t>
    </r>
    <r>
      <rPr>
        <sz val="4"/>
        <color rgb="FF333334"/>
        <rFont val="LBBWLucida Sans Narrow"/>
      </rPr>
      <t> </t>
    </r>
    <r>
      <rPr>
        <sz val="7"/>
        <color rgb="FF333334"/>
        <rFont val="LBBWLucida Sans Narrow"/>
      </rPr>
      <t>10</t>
    </r>
  </si>
  <si>
    <r>
      <t>2</t>
    </r>
    <r>
      <rPr>
        <sz val="4"/>
        <color rgb="FF333334"/>
        <rFont val="LBBWLucida Sans Narrow"/>
      </rPr>
      <t> </t>
    </r>
    <r>
      <rPr>
        <sz val="7"/>
        <color rgb="FF333334"/>
        <rFont val="LBBWLucida Sans Narrow"/>
      </rPr>
      <t>604</t>
    </r>
  </si>
  <si>
    <r>
      <t>1.4</t>
    </r>
    <r>
      <rPr>
        <sz val="4"/>
        <color rgb="FF333334"/>
        <rFont val="LBBWLucida Sans Narrow"/>
      </rPr>
      <t> </t>
    </r>
    <r>
      <rPr>
        <sz val="7"/>
        <color rgb="FF333334"/>
        <rFont val="LBBWLucida Sans Narrow"/>
      </rPr>
      <t>%</t>
    </r>
  </si>
  <si>
    <r>
      <t>2</t>
    </r>
    <r>
      <rPr>
        <sz val="4"/>
        <color rgb="FF333334"/>
        <rFont val="LBBWLucida Sans Narrow"/>
      </rPr>
      <t> </t>
    </r>
    <r>
      <rPr>
        <sz val="7"/>
        <color rgb="FF333334"/>
        <rFont val="LBBWLucida Sans Narrow"/>
      </rPr>
      <t>702</t>
    </r>
  </si>
  <si>
    <r>
      <t>1.5</t>
    </r>
    <r>
      <rPr>
        <sz val="4"/>
        <color rgb="FF333334"/>
        <rFont val="LBBWLucida Sans Narrow"/>
      </rPr>
      <t> </t>
    </r>
    <r>
      <rPr>
        <sz val="7"/>
        <color rgb="FF333334"/>
        <rFont val="LBBWLucida Sans Narrow"/>
      </rPr>
      <t>%</t>
    </r>
  </si>
  <si>
    <r>
      <t>11 –</t>
    </r>
    <r>
      <rPr>
        <sz val="4"/>
        <color rgb="FF333334"/>
        <rFont val="LBBWLucida Sans Narrow"/>
      </rPr>
      <t> </t>
    </r>
    <r>
      <rPr>
        <sz val="7"/>
        <color rgb="FF333334"/>
        <rFont val="LBBWLucida Sans Narrow"/>
      </rPr>
      <t>15</t>
    </r>
  </si>
  <si>
    <r>
      <t>1</t>
    </r>
    <r>
      <rPr>
        <sz val="4"/>
        <color rgb="FF333334"/>
        <rFont val="LBBWLucida Sans Narrow"/>
      </rPr>
      <t> </t>
    </r>
    <r>
      <rPr>
        <sz val="7"/>
        <color rgb="FF333334"/>
        <rFont val="LBBWLucida Sans Narrow"/>
      </rPr>
      <t>041</t>
    </r>
  </si>
  <si>
    <r>
      <t>0.6</t>
    </r>
    <r>
      <rPr>
        <sz val="4"/>
        <color rgb="FF333334"/>
        <rFont val="LBBWLucida Sans Narrow"/>
      </rPr>
      <t> </t>
    </r>
    <r>
      <rPr>
        <sz val="7"/>
        <color rgb="FF333334"/>
        <rFont val="LBBWLucida Sans Narrow"/>
      </rPr>
      <t>%</t>
    </r>
  </si>
  <si>
    <r>
      <t>1</t>
    </r>
    <r>
      <rPr>
        <sz val="4"/>
        <color rgb="FF333334"/>
        <rFont val="LBBWLucida Sans Narrow"/>
      </rPr>
      <t> </t>
    </r>
    <r>
      <rPr>
        <sz val="7"/>
        <color rgb="FF333334"/>
        <rFont val="LBBWLucida Sans Narrow"/>
      </rPr>
      <t>202</t>
    </r>
  </si>
  <si>
    <r>
      <t>0.7</t>
    </r>
    <r>
      <rPr>
        <sz val="4"/>
        <color rgb="FF333334"/>
        <rFont val="LBBWLucida Sans Narrow"/>
      </rPr>
      <t> </t>
    </r>
    <r>
      <rPr>
        <sz val="7"/>
        <color rgb="FF333334"/>
        <rFont val="LBBWLucida Sans Narrow"/>
      </rPr>
      <t>%</t>
    </r>
  </si>
  <si>
    <r>
      <t>16 –</t>
    </r>
    <r>
      <rPr>
        <sz val="4"/>
        <color rgb="FF333334"/>
        <rFont val="LBBWLucida Sans Narrow"/>
      </rPr>
      <t> </t>
    </r>
    <r>
      <rPr>
        <sz val="7"/>
        <color rgb="FF333334"/>
        <rFont val="LBBWLucida Sans Narrow"/>
      </rPr>
      <t>18 (default)</t>
    </r>
    <r>
      <rPr>
        <vertAlign val="superscript"/>
        <sz val="7"/>
        <color rgb="FF333334"/>
        <rFont val="LBBWLucida Sans Narrow"/>
      </rPr>
      <t>1</t>
    </r>
  </si>
  <si>
    <r>
      <t>0.5</t>
    </r>
    <r>
      <rPr>
        <sz val="4"/>
        <color rgb="FF333334"/>
        <rFont val="LBBWLucida Sans Narrow"/>
      </rPr>
      <t> </t>
    </r>
    <r>
      <rPr>
        <sz val="7"/>
        <color rgb="FF333334"/>
        <rFont val="LBBWLucida Sans Narrow"/>
      </rPr>
      <t>%</t>
    </r>
  </si>
  <si>
    <r>
      <t>1</t>
    </r>
    <r>
      <rPr>
        <sz val="4"/>
        <color rgb="FF333334"/>
        <rFont val="LBBWLucida Sans Narrow"/>
      </rPr>
      <t> </t>
    </r>
    <r>
      <rPr>
        <sz val="7"/>
        <color rgb="FF333334"/>
        <rFont val="LBBWLucida Sans Narrow"/>
      </rPr>
      <t>181</t>
    </r>
  </si>
  <si>
    <r>
      <t>2</t>
    </r>
    <r>
      <rPr>
        <sz val="4"/>
        <color rgb="FF333334"/>
        <rFont val="LBBWLucida Sans Narrow"/>
      </rPr>
      <t> </t>
    </r>
    <r>
      <rPr>
        <sz val="7"/>
        <color rgb="FF333334"/>
        <rFont val="LBBWLucida Sans Narrow"/>
      </rPr>
      <t>003</t>
    </r>
  </si>
  <si>
    <r>
      <t>1.1</t>
    </r>
    <r>
      <rPr>
        <sz val="4"/>
        <color rgb="FF333334"/>
        <rFont val="LBBWLucida Sans Narrow"/>
      </rPr>
      <t> </t>
    </r>
    <r>
      <rPr>
        <sz val="7"/>
        <color rgb="FF333334"/>
        <rFont val="LBBWLucida Sans Narrow"/>
      </rPr>
      <t>%</t>
    </r>
  </si>
  <si>
    <r>
      <t>2</t>
    </r>
    <r>
      <rPr>
        <sz val="4"/>
        <color rgb="FF333334"/>
        <rFont val="LBBWLucida Sans Narrow"/>
      </rPr>
      <t> </t>
    </r>
    <r>
      <rPr>
        <sz val="7"/>
        <color rgb="FF333334"/>
        <rFont val="LBBWLucida Sans Narrow"/>
      </rPr>
      <t>011</t>
    </r>
  </si>
  <si>
    <r>
      <t>100.0</t>
    </r>
    <r>
      <rPr>
        <b/>
        <sz val="4"/>
        <color rgb="FF333334"/>
        <rFont val="LBBWLucida Sans Narrow"/>
      </rPr>
      <t> </t>
    </r>
    <r>
      <rPr>
        <b/>
        <sz val="7"/>
        <color rgb="FF333334"/>
        <rFont val="LBBWLucida Sans Narrow"/>
      </rPr>
      <t>%</t>
    </r>
  </si>
  <si>
    <t>5.4 %</t>
  </si>
  <si>
    <t>5.6 %</t>
  </si>
  <si>
    <t>1.4 %</t>
  </si>
  <si>
    <t>1.5 %</t>
  </si>
  <si>
    <t>0.6 %</t>
  </si>
  <si>
    <t>0.7 %</t>
  </si>
  <si>
    <t>1 181</t>
  </si>
  <si>
    <t>100.0 %</t>
  </si>
  <si>
    <t>1) »Default« refers to exposure for which a default event as defined in art. 148 CRR has occurred, e.g. improbability of repayment or 90-day default. The exposure is presented before allowances for losses on loans and advances/impairments.</t>
  </si>
  <si>
    <t>Sectors.</t>
  </si>
  <si>
    <t>Net exposure 31 Dec. 2017</t>
  </si>
  <si>
    <t>CVaR 31 Dec. 2017</t>
  </si>
  <si>
    <t>Default 31 Dec. 2017</t>
  </si>
  <si>
    <t>Net exposure  31 Dec. 2016</t>
  </si>
  <si>
    <t>CVaR 31 Dec. 2016</t>
  </si>
  <si>
    <t>Default 31 Dec. 2016</t>
  </si>
  <si>
    <t>Financials</t>
  </si>
  <si>
    <r>
      <t>of which transactions under specific state liability</t>
    </r>
    <r>
      <rPr>
        <vertAlign val="superscript"/>
        <sz val="7"/>
        <color rgb="FF333334"/>
        <rFont val="LBBWLucida Sans Narrow"/>
      </rPr>
      <t>1)</t>
    </r>
  </si>
  <si>
    <t>Companies</t>
  </si>
  <si>
    <t>Automotive</t>
  </si>
  <si>
    <t>Chemicals and  pharmaceuticals</t>
  </si>
  <si>
    <t>Retail and consumer  goods</t>
  </si>
  <si>
    <t>Industry and  construction</t>
  </si>
  <si>
    <t>of which construction</t>
  </si>
  <si>
    <t>Telecommunications  and media</t>
  </si>
  <si>
    <t>Transport and logistics</t>
  </si>
  <si>
    <t>Utilities and energy</t>
  </si>
  <si>
    <t>of which utilities and  disposal companies</t>
  </si>
  <si>
    <t>of which renewable energies</t>
  </si>
  <si>
    <t>Real estate</t>
  </si>
  <si>
    <t>Commercial real estate  (CRE)</t>
  </si>
  <si>
    <t>Housing industry</t>
  </si>
  <si>
    <t>Public sector</t>
  </si>
  <si>
    <t>Private individuals</t>
  </si>
  <si>
    <t>73 240</t>
  </si>
  <si>
    <t>73 769</t>
  </si>
  <si>
    <t>1 045</t>
  </si>
  <si>
    <t>12 347</t>
  </si>
  <si>
    <t>13 445</t>
  </si>
  <si>
    <t>69 456</t>
  </si>
  <si>
    <t>1 546</t>
  </si>
  <si>
    <t>61 711</t>
  </si>
  <si>
    <t>1 670</t>
  </si>
  <si>
    <t>12 718</t>
  </si>
  <si>
    <t>11 411</t>
  </si>
  <si>
    <t>6 260</t>
  </si>
  <si>
    <t>5 627</t>
  </si>
  <si>
    <t>11 345</t>
  </si>
  <si>
    <t>9 095</t>
  </si>
  <si>
    <t>17 754</t>
  </si>
  <si>
    <t>15 311</t>
  </si>
  <si>
    <t>6 679</t>
  </si>
  <si>
    <t>5 809</t>
  </si>
  <si>
    <t>3 574</t>
  </si>
  <si>
    <t>3 187</t>
  </si>
  <si>
    <t>3 830</t>
  </si>
  <si>
    <t>4 252</t>
  </si>
  <si>
    <t>9 645</t>
  </si>
  <si>
    <t>8 888</t>
  </si>
  <si>
    <t>3 985</t>
  </si>
  <si>
    <t>3 632</t>
  </si>
  <si>
    <t>2 993</t>
  </si>
  <si>
    <t>2 681</t>
  </si>
  <si>
    <t>4 332</t>
  </si>
  <si>
    <t>3 941</t>
  </si>
  <si>
    <t>8 870</t>
  </si>
  <si>
    <t>9 677</t>
  </si>
  <si>
    <t>6 163</t>
  </si>
  <si>
    <t>6 354</t>
  </si>
  <si>
    <t>2 707</t>
  </si>
  <si>
    <t>3 323</t>
  </si>
  <si>
    <t>25 199</t>
  </si>
  <si>
    <t>32 477</t>
  </si>
  <si>
    <t>4 861</t>
  </si>
  <si>
    <t>4 862</t>
  </si>
  <si>
    <t>3 078</t>
  </si>
  <si>
    <t>3 614</t>
  </si>
  <si>
    <t>1 This figure shows transactions with statutory guarantee (»Gewährträgerhaftung«) and transactions that were covered in the previous year by a guarantee provided by the State of Baden-Württemberg under the risk shield (Sealink). It also includes central banks and banks with a state background.</t>
  </si>
  <si>
    <t>Regions.</t>
  </si>
  <si>
    <t>Net exposure in %</t>
  </si>
  <si>
    <t>Share 31 Dec. 2017</t>
  </si>
  <si>
    <t>Share 31 Dec. 2016</t>
  </si>
  <si>
    <t>Germany</t>
  </si>
  <si>
    <t>Western Europe (excluding Germany)</t>
  </si>
  <si>
    <t>North America</t>
  </si>
  <si>
    <t>Asia/Pacific</t>
  </si>
  <si>
    <t>Eastern Europe</t>
  </si>
  <si>
    <t>Latin America</t>
  </si>
  <si>
    <t>Africa</t>
  </si>
  <si>
    <r>
      <t>Other</t>
    </r>
    <r>
      <rPr>
        <vertAlign val="superscript"/>
        <sz val="7"/>
        <color rgb="FF333334"/>
        <rFont val="LBBWLucida Sans Narrow"/>
      </rPr>
      <t>1</t>
    </r>
  </si>
  <si>
    <t>17.9 %</t>
  </si>
  <si>
    <t>19.0 %</t>
  </si>
  <si>
    <t>6.2 %</t>
  </si>
  <si>
    <t>7.4 %</t>
  </si>
  <si>
    <t>2.3 %</t>
  </si>
  <si>
    <t>0.8 %</t>
  </si>
  <si>
    <t>0.1 %</t>
  </si>
  <si>
    <t>0.0 %</t>
  </si>
  <si>
    <t>1.2 %</t>
  </si>
  <si>
    <t>1 Transactions not allocated to a particular country (e.g. transactions with supranational institutions) are summarized under »Other«.</t>
  </si>
  <si>
    <t>Size classes.</t>
  </si>
  <si>
    <t>Number</t>
  </si>
  <si>
    <t>up to EUR 10 million</t>
  </si>
  <si>
    <t>up to EUR 50 million</t>
  </si>
  <si>
    <t>up to EUR 100 million</t>
  </si>
  <si>
    <t>up to EUR 500 million</t>
  </si>
  <si>
    <t>up to EUR 1 billion</t>
  </si>
  <si>
    <t>over EUR 1 billion</t>
  </si>
  <si>
    <t>730 149</t>
  </si>
  <si>
    <t>11.9 %</t>
  </si>
  <si>
    <t>761 364</t>
  </si>
  <si>
    <t>12.0 %</t>
  </si>
  <si>
    <t>1 144</t>
  </si>
  <si>
    <t>14.1 %</t>
  </si>
  <si>
    <t>1 140</t>
  </si>
  <si>
    <t>13.9 %</t>
  </si>
  <si>
    <t>9.8 %</t>
  </si>
  <si>
    <t>8.8 %</t>
  </si>
  <si>
    <t>35.7 %</t>
  </si>
  <si>
    <t>33.1 %</t>
  </si>
  <si>
    <t>15.7 %</t>
  </si>
  <si>
    <t>14.2 %</t>
  </si>
  <si>
    <t>12.9 %</t>
  </si>
  <si>
    <t>18.0 %</t>
  </si>
  <si>
    <t>731 882</t>
  </si>
  <si>
    <t>763 041</t>
  </si>
  <si>
    <t>VaR 99 %/10 days.</t>
  </si>
  <si>
    <t>Average</t>
  </si>
  <si>
    <t>Maximum</t>
  </si>
  <si>
    <t>Minimum</t>
  </si>
  <si>
    <r>
      <t>31 Dec. 2017</t>
    </r>
    <r>
      <rPr>
        <vertAlign val="superscript"/>
        <sz val="7"/>
        <color theme="1"/>
        <rFont val="LBBWLucida Bright"/>
      </rPr>
      <t>1</t>
    </r>
  </si>
  <si>
    <t>LBBW Group</t>
  </si>
  <si>
    <t>Swap risk</t>
  </si>
  <si>
    <t>Credit spread risk</t>
  </si>
  <si>
    <t>Equity risks</t>
  </si>
  <si>
    <r>
      <t>Currency risks</t>
    </r>
    <r>
      <rPr>
        <vertAlign val="superscript"/>
        <sz val="7"/>
        <color rgb="FF333334"/>
        <rFont val="LBBWLucida Sans Narrow"/>
      </rPr>
      <t>2</t>
    </r>
  </si>
  <si>
    <t>1 The last reporting date in the 2017 financial year was 29 December 2017.</t>
  </si>
  <si>
    <t>2 Including commodity risks.</t>
  </si>
  <si>
    <t>VaR 99 %/10 days. (1)</t>
  </si>
  <si>
    <t>LBBW (Bank) trading book</t>
  </si>
  <si>
    <t xml:space="preserve">1 The last reporting date in the 2017 financial year was 29 December 2016. </t>
  </si>
  <si>
    <t>Overview of funding requirements and counterbalancing capacity.</t>
  </si>
  <si>
    <t>EUR billion</t>
  </si>
  <si>
    <t>3 months</t>
  </si>
  <si>
    <t>12 months</t>
  </si>
  <si>
    <t>Funding requirement from the business portfolio (deterministic cash flow)</t>
  </si>
  <si>
    <t>11.0</t>
  </si>
  <si>
    <t>Funding requirement from material call risks  (stochastic cash flow)</t>
  </si>
  <si>
    <t>32.3</t>
  </si>
  <si>
    <t>Funding potential from free liquidity reserves</t>
  </si>
  <si>
    <t>27.0</t>
  </si>
  <si>
    <t>Funding potential in the market</t>
  </si>
  <si>
    <t>45.3</t>
  </si>
  <si>
    <t>38.1</t>
  </si>
  <si>
    <t>61.7</t>
  </si>
  <si>
    <t>53.8</t>
  </si>
  <si>
    <t>– 7.1</t>
  </si>
  <si>
    <t>– 6.9</t>
  </si>
  <si>
    <t>Results of the economic stress scenarios.</t>
  </si>
  <si>
    <t>Funding needs (3 months)</t>
  </si>
  <si>
    <t>Funding counterbalancing capacity  (3 months)</t>
  </si>
  <si>
    <t>Rating downgrade scenario</t>
  </si>
  <si>
    <t>13.0</t>
  </si>
  <si>
    <t>39.2</t>
  </si>
  <si>
    <t>39.9</t>
  </si>
  <si>
    <t>Financial market crisis scenario</t>
  </si>
  <si>
    <t>51.4</t>
  </si>
  <si>
    <t>49.8</t>
  </si>
  <si>
    <t>Combined scenario of market crisis with downgrade</t>
  </si>
  <si>
    <t>46.8</t>
  </si>
  <si>
    <t>46.0</t>
  </si>
  <si>
    <t>Results of operations. (1)</t>
  </si>
  <si>
    <t>of which current hybrid servicing</t>
  </si>
  <si>
    <r>
      <t>–</t>
    </r>
    <r>
      <rPr>
        <sz val="4"/>
        <color rgb="FF333334"/>
        <rFont val="LBBWLucida Sans Narrow"/>
      </rPr>
      <t> </t>
    </r>
    <r>
      <rPr>
        <sz val="7"/>
        <color rgb="FF333334"/>
        <rFont val="LBBWLucida Sans Narrow"/>
      </rPr>
      <t>13</t>
    </r>
  </si>
  <si>
    <r>
      <t>–</t>
    </r>
    <r>
      <rPr>
        <sz val="4"/>
        <color rgb="FF333334"/>
        <rFont val="LBBWLucida Sans Narrow"/>
      </rPr>
      <t> </t>
    </r>
    <r>
      <rPr>
        <sz val="7"/>
        <color rgb="FF333334"/>
        <rFont val="LBBWLucida Sans Narrow"/>
      </rPr>
      <t>14</t>
    </r>
  </si>
  <si>
    <t>Net fee and commission income without guarantee commission</t>
  </si>
  <si>
    <t>Total operating income/expenses from the trading portfolio</t>
  </si>
  <si>
    <r>
      <t>Administrative expenses</t>
    </r>
    <r>
      <rPr>
        <vertAlign val="superscript"/>
        <sz val="7"/>
        <color rgb="FF333334"/>
        <rFont val="LBBWLucida Sans Narrow"/>
      </rPr>
      <t>1</t>
    </r>
  </si>
  <si>
    <r>
      <t>–</t>
    </r>
    <r>
      <rPr>
        <sz val="4"/>
        <color rgb="FF333334"/>
        <rFont val="LBBWLucida Sans Narrow"/>
      </rPr>
      <t> </t>
    </r>
    <r>
      <rPr>
        <sz val="7"/>
        <color rgb="FF333334"/>
        <rFont val="LBBWLucida Sans Narrow"/>
      </rPr>
      <t>1</t>
    </r>
    <r>
      <rPr>
        <sz val="4"/>
        <color rgb="FF333334"/>
        <rFont val="LBBWLucida Sans Narrow"/>
      </rPr>
      <t> </t>
    </r>
    <r>
      <rPr>
        <sz val="7"/>
        <color rgb="FF333334"/>
        <rFont val="LBBWLucida Sans Narrow"/>
      </rPr>
      <t>575</t>
    </r>
  </si>
  <si>
    <r>
      <t>–</t>
    </r>
    <r>
      <rPr>
        <sz val="4"/>
        <color rgb="FF333334"/>
        <rFont val="LBBWLucida Sans Narrow"/>
      </rPr>
      <t> </t>
    </r>
    <r>
      <rPr>
        <sz val="7"/>
        <color rgb="FF333334"/>
        <rFont val="LBBWLucida Sans Narrow"/>
      </rPr>
      <t>108</t>
    </r>
  </si>
  <si>
    <t>Operating income before allowances for losses on loans and advances/ remeasurement gain or loss</t>
  </si>
  <si>
    <t>Allowances for losses on loans and advances/remeasurement gain or loss</t>
  </si>
  <si>
    <r>
      <t>–</t>
    </r>
    <r>
      <rPr>
        <sz val="4"/>
        <color rgb="FF333334"/>
        <rFont val="LBBWLucida Sans Narrow"/>
      </rPr>
      <t> </t>
    </r>
    <r>
      <rPr>
        <sz val="7"/>
        <color rgb="FF333334"/>
        <rFont val="LBBWLucida Sans Narrow"/>
      </rPr>
      <t>44</t>
    </r>
  </si>
  <si>
    <r>
      <t>–</t>
    </r>
    <r>
      <rPr>
        <sz val="4"/>
        <color rgb="FF333334"/>
        <rFont val="LBBWLucida Sans Narrow"/>
      </rPr>
      <t> </t>
    </r>
    <r>
      <rPr>
        <sz val="7"/>
        <color rgb="FF333334"/>
        <rFont val="LBBWLucida Sans Narrow"/>
      </rPr>
      <t>80</t>
    </r>
  </si>
  <si>
    <t>‑</t>
  </si>
  <si>
    <t>Fund for general banking risks</t>
  </si>
  <si>
    <r>
      <t>–</t>
    </r>
    <r>
      <rPr>
        <sz val="4"/>
        <color rgb="FF333334"/>
        <rFont val="LBBWLucida Sans Narrow"/>
      </rPr>
      <t> </t>
    </r>
    <r>
      <rPr>
        <sz val="7"/>
        <color rgb="FF333334"/>
        <rFont val="LBBWLucida Sans Narrow"/>
      </rPr>
      <t>31</t>
    </r>
  </si>
  <si>
    <t>Operating income/expenses (result from ordinary business activities)</t>
  </si>
  <si>
    <t>Extraordinary result</t>
  </si>
  <si>
    <r>
      <t>–</t>
    </r>
    <r>
      <rPr>
        <sz val="4"/>
        <color rgb="FF333334"/>
        <rFont val="LBBWLucida Sans Narrow"/>
      </rPr>
      <t> </t>
    </r>
    <r>
      <rPr>
        <sz val="7"/>
        <color rgb="FF333334"/>
        <rFont val="LBBWLucida Sans Narrow"/>
      </rPr>
      <t>65</t>
    </r>
  </si>
  <si>
    <t>Partial profit transfer</t>
  </si>
  <si>
    <t>Net profit/loss for the year before tax</t>
  </si>
  <si>
    <r>
      <t>–</t>
    </r>
    <r>
      <rPr>
        <sz val="4"/>
        <color rgb="FF333334"/>
        <rFont val="LBBWLucida Sans Narrow"/>
      </rPr>
      <t> </t>
    </r>
    <r>
      <rPr>
        <sz val="7"/>
        <color rgb="FF333334"/>
        <rFont val="LBBWLucida Sans Narrow"/>
      </rPr>
      <t>63</t>
    </r>
  </si>
  <si>
    <t>Net profit/loss for the year after tax</t>
  </si>
  <si>
    <t>1 Jan. 2017 – 31 Dec. 2017</t>
  </si>
  <si>
    <t>1 Jan. 2016 – 31 Dec. 2016</t>
  </si>
  <si>
    <t xml:space="preserve"> 1 398</t>
  </si>
  <si>
    <t xml:space="preserve"> 1 448</t>
  </si>
  <si>
    <t>– 50</t>
  </si>
  <si>
    <t>– 3.5</t>
  </si>
  <si>
    <t>– 13</t>
  </si>
  <si>
    <t>– 14</t>
  </si>
  <si>
    <t>– 5.4</t>
  </si>
  <si>
    <t>– 1.1</t>
  </si>
  <si>
    <t>– 34.1</t>
  </si>
  <si>
    <t>– 1 683</t>
  </si>
  <si>
    <t>– 1 575</t>
  </si>
  <si>
    <t>– 108</t>
  </si>
  <si>
    <t>– 46</t>
  </si>
  <si>
    <t>– 41.5</t>
  </si>
  <si>
    <t>– 157</t>
  </si>
  <si>
    <t>– 26.4</t>
  </si>
  <si>
    <t>– 44</t>
  </si>
  <si>
    <t>– 80</t>
  </si>
  <si>
    <t>– 31</t>
  </si>
  <si>
    <t>– 207</t>
  </si>
  <si>
    <t>– 85.3</t>
  </si>
  <si>
    <t>– 14.3</t>
  </si>
  <si>
    <t>– 65</t>
  </si>
  <si>
    <t>– 105</t>
  </si>
  <si>
    <t>– 38.2</t>
  </si>
  <si>
    <t>– 12.9</t>
  </si>
  <si>
    <t>– 20.3</t>
  </si>
  <si>
    <t>– 5.2</t>
  </si>
  <si>
    <t>– 63</t>
  </si>
  <si>
    <t>– 27</t>
  </si>
  <si>
    <t>– 12.2</t>
  </si>
  <si>
    <t>1 In addition to staff costs and operating expenses, this item also includes amortization and write-downs of intangible assets and depreciation and write-downs of property and equipment.</t>
  </si>
  <si>
    <t>Net assets and financial position. (2)</t>
  </si>
  <si>
    <r>
      <t xml:space="preserve"> 13</t>
    </r>
    <r>
      <rPr>
        <sz val="4"/>
        <color rgb="FF333334"/>
        <rFont val="LBBWLucida Sans Narrow"/>
      </rPr>
      <t> </t>
    </r>
    <r>
      <rPr>
        <sz val="7"/>
        <color rgb="FF333334"/>
        <rFont val="LBBWLucida Sans Narrow"/>
      </rPr>
      <t>524</t>
    </r>
  </si>
  <si>
    <r>
      <t>–</t>
    </r>
    <r>
      <rPr>
        <sz val="4"/>
        <color rgb="FF333334"/>
        <rFont val="LBBWLucida Sans Narrow"/>
      </rPr>
      <t> </t>
    </r>
    <r>
      <rPr>
        <sz val="7"/>
        <color rgb="FF333334"/>
        <rFont val="LBBWLucida Sans Narrow"/>
      </rPr>
      <t>4.0</t>
    </r>
  </si>
  <si>
    <t>Debentures and other fixed-income securities</t>
  </si>
  <si>
    <t>Equities and other non-fixed-income securities</t>
  </si>
  <si>
    <r>
      <t>–</t>
    </r>
    <r>
      <rPr>
        <sz val="4"/>
        <color rgb="FF333334"/>
        <rFont val="LBBWLucida Sans Narrow"/>
      </rPr>
      <t> </t>
    </r>
    <r>
      <rPr>
        <sz val="7"/>
        <color rgb="FF333334"/>
        <rFont val="LBBWLucida Sans Narrow"/>
      </rPr>
      <t>9</t>
    </r>
  </si>
  <si>
    <t>Trading portfolio</t>
  </si>
  <si>
    <t>Equity investments</t>
  </si>
  <si>
    <t>Shares in affiliates</t>
  </si>
  <si>
    <t>Trust assets</t>
  </si>
  <si>
    <t>40.2</t>
  </si>
  <si>
    <t>Deferred items</t>
  </si>
  <si>
    <t>1.0</t>
  </si>
  <si>
    <t>0.4</t>
  </si>
  <si>
    <t xml:space="preserve"> 22 722</t>
  </si>
  <si>
    <t xml:space="preserve"> 13 524</t>
  </si>
  <si>
    <t xml:space="preserve"> 9 198</t>
  </si>
  <si>
    <t xml:space="preserve"> 45 522</t>
  </si>
  <si>
    <t xml:space="preserve"> 39 116</t>
  </si>
  <si>
    <t xml:space="preserve"> 6 407</t>
  </si>
  <si>
    <t xml:space="preserve"> 102 886</t>
  </si>
  <si>
    <t xml:space="preserve"> 107 214</t>
  </si>
  <si>
    <t>– 4 328</t>
  </si>
  <si>
    <t>– 4.0</t>
  </si>
  <si>
    <t xml:space="preserve"> 22 462</t>
  </si>
  <si>
    <t xml:space="preserve"> 25 406</t>
  </si>
  <si>
    <t>– 2 943</t>
  </si>
  <si>
    <t>– 11.6</t>
  </si>
  <si>
    <t>– 9</t>
  </si>
  <si>
    <t>– 8.0</t>
  </si>
  <si>
    <t xml:space="preserve"> 21 429</t>
  </si>
  <si>
    <t xml:space="preserve"> 28 945</t>
  </si>
  <si>
    <t>– 7 516</t>
  </si>
  <si>
    <t>– 26.0</t>
  </si>
  <si>
    <t xml:space="preserve"> 1 667</t>
  </si>
  <si>
    <t xml:space="preserve"> 1 802</t>
  </si>
  <si>
    <t>– 136</t>
  </si>
  <si>
    <t>– 7.5</t>
  </si>
  <si>
    <t>– 18.4</t>
  </si>
  <si>
    <t>– 3.1</t>
  </si>
  <si>
    <t>– 137</t>
  </si>
  <si>
    <t>– 13.9</t>
  </si>
  <si>
    <t xml:space="preserve"> 1 288</t>
  </si>
  <si>
    <t xml:space="preserve"> 2 376</t>
  </si>
  <si>
    <t xml:space="preserve"> 2 353</t>
  </si>
  <si>
    <t xml:space="preserve"> 222 596</t>
  </si>
  <si>
    <t xml:space="preserve"> 221 706</t>
  </si>
  <si>
    <t>Net assets and financial position. (3)</t>
  </si>
  <si>
    <t>33.6</t>
  </si>
  <si>
    <t>26.0</t>
  </si>
  <si>
    <t>Trust liabilities</t>
  </si>
  <si>
    <t>38.6</t>
  </si>
  <si>
    <t>Subordinated liabilities</t>
  </si>
  <si>
    <t>Capital generated from profit-participation rights</t>
  </si>
  <si>
    <r>
      <t>–</t>
    </r>
    <r>
      <rPr>
        <sz val="4"/>
        <color rgb="FF333334"/>
        <rFont val="LBBWLucida Sans Narrow"/>
      </rPr>
      <t> </t>
    </r>
    <r>
      <rPr>
        <sz val="7"/>
        <color rgb="FF333334"/>
        <rFont val="LBBWLucida Sans Narrow"/>
      </rPr>
      <t>18</t>
    </r>
  </si>
  <si>
    <t>8.0</t>
  </si>
  <si>
    <r>
      <t xml:space="preserve"> 14</t>
    </r>
    <r>
      <rPr>
        <sz val="4"/>
        <color rgb="FF333334"/>
        <rFont val="LBBWLucida Sans Narrow"/>
      </rPr>
      <t> </t>
    </r>
    <r>
      <rPr>
        <sz val="7"/>
        <color rgb="FF333334"/>
        <rFont val="LBBWLucida Sans Narrow"/>
      </rPr>
      <t>427</t>
    </r>
  </si>
  <si>
    <t>Contingent liabilities</t>
  </si>
  <si>
    <t>Other obligations</t>
  </si>
  <si>
    <r>
      <t>Business volume</t>
    </r>
    <r>
      <rPr>
        <b/>
        <vertAlign val="superscript"/>
        <sz val="7"/>
        <color rgb="FF333334"/>
        <rFont val="LBBWLucida Sans Narrow"/>
      </rPr>
      <t>1</t>
    </r>
  </si>
  <si>
    <t xml:space="preserve"> 58 813</t>
  </si>
  <si>
    <t xml:space="preserve"> 44 024</t>
  </si>
  <si>
    <t xml:space="preserve"> 14 789</t>
  </si>
  <si>
    <t xml:space="preserve"> 79 567</t>
  </si>
  <si>
    <t xml:space="preserve"> 71 194</t>
  </si>
  <si>
    <t xml:space="preserve"> 8 373</t>
  </si>
  <si>
    <t xml:space="preserve"> 43 910</t>
  </si>
  <si>
    <t xml:space="preserve"> 34 840</t>
  </si>
  <si>
    <t xml:space="preserve"> 9 070</t>
  </si>
  <si>
    <t xml:space="preserve"> 14 036</t>
  </si>
  <si>
    <t xml:space="preserve"> 45 148</t>
  </si>
  <si>
    <t>– 31 112</t>
  </si>
  <si>
    <t>– 68.9</t>
  </si>
  <si>
    <t xml:space="preserve"> 2 619</t>
  </si>
  <si>
    <t xml:space="preserve"> 2 900</t>
  </si>
  <si>
    <t>– 280</t>
  </si>
  <si>
    <t>– 9.7</t>
  </si>
  <si>
    <t xml:space="preserve"> 2 542</t>
  </si>
  <si>
    <t xml:space="preserve"> 2 364</t>
  </si>
  <si>
    <t xml:space="preserve"> 4 328</t>
  </si>
  <si>
    <t xml:space="preserve"> 4 481</t>
  </si>
  <si>
    <t>– 152</t>
  </si>
  <si>
    <t>– 18</t>
  </si>
  <si>
    <t>– 7.3</t>
  </si>
  <si>
    <t xml:space="preserve"> 14 427</t>
  </si>
  <si>
    <t xml:space="preserve"> 14 583</t>
  </si>
  <si>
    <t>– 156</t>
  </si>
  <si>
    <t xml:space="preserve"> 8 257</t>
  </si>
  <si>
    <t xml:space="preserve"> 7 898</t>
  </si>
  <si>
    <t xml:space="preserve"> 25 055</t>
  </si>
  <si>
    <t xml:space="preserve"> 25 199</t>
  </si>
  <si>
    <t>– 144</t>
  </si>
  <si>
    <t>– 0.6</t>
  </si>
  <si>
    <t xml:space="preserve"> 255 908</t>
  </si>
  <si>
    <t xml:space="preserve"> 254 803</t>
  </si>
  <si>
    <t xml:space="preserve"> 1 105</t>
  </si>
  <si>
    <t>1 In addition to total assets, the business volume includes off-balance-sheet contingent liabilities and other obligations.</t>
  </si>
  <si>
    <t>Examples from the 2017 Sustainability Program.</t>
  </si>
  <si>
    <t>Measure</t>
  </si>
  <si>
    <t>Date</t>
  </si>
  <si>
    <t>Implementation status</t>
  </si>
  <si>
    <t>Development of a guideline on how to deal with financing for coal extraction and coal-fired power plants</t>
  </si>
  <si>
    <t>The Board of Managing Directors in July 2017 established a guideline on how to deal with the financing of coal extraction and coal-fired power plants. This was communicated both internally and externally in August 2017.</t>
  </si>
  <si>
    <t>Re-application for certification of the LBBW Nachhaltigkeit Aktien and LBBW Nachhaltigkeit Renten sustainable retail investment funds and the LBBW Global Warming sustainable climate change fund to carry the FNG transparency logo for retail SRI funds.</t>
  </si>
  <si>
    <t>In November 2017, Forum Nachhaltige Geldanlagen awarded the two retail investment funds LBBW Nachhaltigkeit Aktien and LBBW Nachhaltigkeit Renten two stars, while LBBW Global Warming received one star.</t>
  </si>
  <si>
    <t>Offer of resilience* workshops for employees and managers. The goal is to provide general information about resilience and promote the personal resilience of participants.  * The term resilience here relates to mental resilience.</t>
  </si>
  <si>
    <t>Twelve workshops on the topic of resilience were held in various groups and departments at LBBW in 2017.</t>
  </si>
  <si>
    <t>Investment business.</t>
  </si>
  <si>
    <t>EUR billion</t>
  </si>
  <si>
    <t>Volume of sustainable cash investments at  LBBW Asset Management Investmentgesellschaft mbH</t>
  </si>
  <si>
    <t>19.18</t>
  </si>
  <si>
    <t>0.68</t>
  </si>
  <si>
    <t>Lending business.</t>
  </si>
  <si>
    <t>Volume of renewable energies project finance/loan drawdowns</t>
  </si>
  <si>
    <t xml:space="preserve"> 2.32</t>
  </si>
  <si>
    <t>Key figures for LBBW (Bank)/diversity.</t>
  </si>
  <si>
    <t>Percentage of female employees</t>
  </si>
  <si>
    <t>Percentage of women in leadership positions</t>
  </si>
  <si>
    <r>
      <t>Percentage of severely disabled employees or equivalent status</t>
    </r>
    <r>
      <rPr>
        <vertAlign val="superscript"/>
        <sz val="7"/>
        <color rgb="FF333334"/>
        <rFont val="LBBWLucida Sans Narrow"/>
      </rPr>
      <t>1</t>
    </r>
  </si>
  <si>
    <t>Percentage of employees with a foreign nationality</t>
  </si>
  <si>
    <t>53 %</t>
  </si>
  <si>
    <t>52 %</t>
  </si>
  <si>
    <t>17.2 %</t>
  </si>
  <si>
    <t>16.9 %</t>
  </si>
  <si>
    <t>16.6 %</t>
  </si>
  <si>
    <t>5.0 %</t>
  </si>
  <si>
    <t>4.8 %</t>
  </si>
  <si>
    <t>4.7 %</t>
  </si>
  <si>
    <t>1 The number of severely disabled employees or those with equivalent status can vary depending on the date of compilation, due to the retroactive recognition of an employee's status as severely disabled. This may lead to discrepancies between the information contained in the non-financial statement of the Management Report and the LBBW Sustainability Report.</t>
  </si>
  <si>
    <t>Key figures for LBBW (Bank).</t>
  </si>
  <si>
    <t>Average age</t>
  </si>
  <si>
    <t>44.8</t>
  </si>
  <si>
    <t>44.2</t>
  </si>
  <si>
    <t>43.4</t>
  </si>
  <si>
    <t>Average length of service in years</t>
  </si>
  <si>
    <t>for the period 1 January to 31 December 2017.</t>
  </si>
  <si>
    <t>Notes</t>
  </si>
  <si>
    <t>Interest income</t>
  </si>
  <si>
    <r>
      <t xml:space="preserve"> 12</t>
    </r>
    <r>
      <rPr>
        <sz val="4"/>
        <color rgb="FF333334"/>
        <rFont val="LBBWLucida Sans Narrow"/>
      </rPr>
      <t> </t>
    </r>
    <r>
      <rPr>
        <sz val="7"/>
        <color rgb="FF333334"/>
        <rFont val="LBBWLucida Sans Narrow"/>
      </rPr>
      <t>187</t>
    </r>
  </si>
  <si>
    <r>
      <t xml:space="preserve"> 12</t>
    </r>
    <r>
      <rPr>
        <sz val="4"/>
        <color rgb="FF333334"/>
        <rFont val="LBBWLucida Sans Narrow"/>
      </rPr>
      <t> </t>
    </r>
    <r>
      <rPr>
        <sz val="7"/>
        <color rgb="FF333334"/>
        <rFont val="LBBWLucida Sans Narrow"/>
      </rPr>
      <t>332</t>
    </r>
  </si>
  <si>
    <t>Interest expense</t>
  </si>
  <si>
    <r>
      <t>–</t>
    </r>
    <r>
      <rPr>
        <sz val="4"/>
        <color rgb="FF333334"/>
        <rFont val="LBBWLucida Sans Narrow"/>
      </rPr>
      <t> </t>
    </r>
    <r>
      <rPr>
        <sz val="7"/>
        <color rgb="FF333334"/>
        <rFont val="LBBWLucida Sans Narrow"/>
      </rPr>
      <t>10</t>
    </r>
    <r>
      <rPr>
        <sz val="4"/>
        <color rgb="FF333334"/>
        <rFont val="LBBWLucida Sans Narrow"/>
      </rPr>
      <t> </t>
    </r>
    <r>
      <rPr>
        <sz val="7"/>
        <color rgb="FF333334"/>
        <rFont val="LBBWLucida Sans Narrow"/>
      </rPr>
      <t>601</t>
    </r>
  </si>
  <si>
    <r>
      <t>–</t>
    </r>
    <r>
      <rPr>
        <sz val="4"/>
        <color rgb="FF333334"/>
        <rFont val="LBBWLucida Sans Narrow"/>
      </rPr>
      <t> </t>
    </r>
    <r>
      <rPr>
        <sz val="7"/>
        <color rgb="FF333334"/>
        <rFont val="LBBWLucida Sans Narrow"/>
      </rPr>
      <t>10</t>
    </r>
    <r>
      <rPr>
        <sz val="4"/>
        <color rgb="FF333334"/>
        <rFont val="LBBWLucida Sans Narrow"/>
      </rPr>
      <t> </t>
    </r>
    <r>
      <rPr>
        <sz val="7"/>
        <color rgb="FF333334"/>
        <rFont val="LBBWLucida Sans Narrow"/>
      </rPr>
      <t>663</t>
    </r>
  </si>
  <si>
    <r>
      <t xml:space="preserve"> 1</t>
    </r>
    <r>
      <rPr>
        <sz val="4"/>
        <color rgb="FF333334"/>
        <rFont val="LBBWLucida Sans Narrow"/>
      </rPr>
      <t> </t>
    </r>
    <r>
      <rPr>
        <sz val="7"/>
        <color rgb="FF333334"/>
        <rFont val="LBBWLucida Sans Narrow"/>
      </rPr>
      <t>587</t>
    </r>
  </si>
  <si>
    <r>
      <t xml:space="preserve"> 1</t>
    </r>
    <r>
      <rPr>
        <sz val="4"/>
        <color rgb="FF333334"/>
        <rFont val="LBBWLucida Sans Narrow"/>
      </rPr>
      <t> </t>
    </r>
    <r>
      <rPr>
        <sz val="7"/>
        <color rgb="FF333334"/>
        <rFont val="LBBWLucida Sans Narrow"/>
      </rPr>
      <t>669</t>
    </r>
  </si>
  <si>
    <t>Fee and commission income</t>
  </si>
  <si>
    <t>Fee and commission expense</t>
  </si>
  <si>
    <r>
      <t>–</t>
    </r>
    <r>
      <rPr>
        <sz val="4"/>
        <color rgb="FF333334"/>
        <rFont val="LBBWLucida Sans Narrow"/>
      </rPr>
      <t> </t>
    </r>
    <r>
      <rPr>
        <sz val="7"/>
        <color rgb="FF333334"/>
        <rFont val="LBBWLucida Sans Narrow"/>
      </rPr>
      <t>115</t>
    </r>
  </si>
  <si>
    <r>
      <t>–</t>
    </r>
    <r>
      <rPr>
        <sz val="4"/>
        <color rgb="FF333334"/>
        <rFont val="LBBWLucida Sans Narrow"/>
      </rPr>
      <t> </t>
    </r>
    <r>
      <rPr>
        <sz val="7"/>
        <color rgb="FF333334"/>
        <rFont val="LBBWLucida Sans Narrow"/>
      </rPr>
      <t>107</t>
    </r>
  </si>
  <si>
    <t>Net gains/losses from financial investments</t>
  </si>
  <si>
    <t>Net income/expenses from investments accounted for using the equity method</t>
  </si>
  <si>
    <r>
      <t>–</t>
    </r>
    <r>
      <rPr>
        <sz val="4"/>
        <color rgb="FF333334"/>
        <rFont val="LBBWLucida Sans Narrow"/>
      </rPr>
      <t> </t>
    </r>
    <r>
      <rPr>
        <sz val="7"/>
        <color rgb="FF333334"/>
        <rFont val="LBBWLucida Sans Narrow"/>
      </rPr>
      <t>1</t>
    </r>
    <r>
      <rPr>
        <sz val="4"/>
        <color rgb="FF333334"/>
        <rFont val="LBBWLucida Sans Narrow"/>
      </rPr>
      <t> </t>
    </r>
    <r>
      <rPr>
        <sz val="7"/>
        <color rgb="FF333334"/>
        <rFont val="LBBWLucida Sans Narrow"/>
      </rPr>
      <t>814</t>
    </r>
  </si>
  <si>
    <t>of which attributable to non-controlling interests after tax</t>
  </si>
  <si>
    <t>of which attributable to shareholders after tax</t>
  </si>
  <si>
    <t xml:space="preserve"> 12 187</t>
  </si>
  <si>
    <t xml:space="preserve"> 12 332</t>
  </si>
  <si>
    <t>– 10 601</t>
  </si>
  <si>
    <t>– 10 663</t>
  </si>
  <si>
    <t xml:space="preserve"> 1 587</t>
  </si>
  <si>
    <t xml:space="preserve"> 1 669</t>
  </si>
  <si>
    <t>– 115</t>
  </si>
  <si>
    <t>– 107</t>
  </si>
  <si>
    <t>for the period 1 January to 31 December 2017. (1)</t>
  </si>
  <si>
    <t>1 Jan. –  31 Dec. 2017</t>
  </si>
  <si>
    <t>1 Jan. –  31 Dec. 2016</t>
  </si>
  <si>
    <t>Net consolidated profit/loss in equity</t>
  </si>
  <si>
    <t>Items that will not be transferred subsequently to the income statement</t>
  </si>
  <si>
    <t>Actuarial gains/losses before tax</t>
  </si>
  <si>
    <t>21.53</t>
  </si>
  <si>
    <r>
      <t>–</t>
    </r>
    <r>
      <rPr>
        <sz val="4"/>
        <color rgb="FF333334"/>
        <rFont val="LBBWLucida Sans Narrow"/>
      </rPr>
      <t> </t>
    </r>
    <r>
      <rPr>
        <sz val="7"/>
        <color rgb="FF333334"/>
        <rFont val="LBBWLucida Sans Narrow"/>
      </rPr>
      <t>221</t>
    </r>
  </si>
  <si>
    <t>Measurement gains/losses from own creditworthiness</t>
  </si>
  <si>
    <t>Measurement gains/losses from own creditworthiness before tax</t>
  </si>
  <si>
    <r>
      <t>–</t>
    </r>
    <r>
      <rPr>
        <sz val="4"/>
        <color rgb="FF333334"/>
        <rFont val="LBBWLucida Sans Narrow"/>
      </rPr>
      <t> </t>
    </r>
    <r>
      <rPr>
        <sz val="7"/>
        <color rgb="FF333334"/>
        <rFont val="LBBWLucida Sans Narrow"/>
      </rPr>
      <t>27</t>
    </r>
  </si>
  <si>
    <t>Items that will be transferred subsequently to the income statement when specific conditions are met</t>
  </si>
  <si>
    <t>Revaluation reserve</t>
  </si>
  <si>
    <t>Gains/losses on financial assets AfS before tax</t>
  </si>
  <si>
    <t>Transferred to income statement</t>
  </si>
  <si>
    <r>
      <t>–</t>
    </r>
    <r>
      <rPr>
        <sz val="4"/>
        <color rgb="FF333334"/>
        <rFont val="LBBWLucida Sans Narrow"/>
      </rPr>
      <t> </t>
    </r>
    <r>
      <rPr>
        <sz val="7"/>
        <color rgb="FF333334"/>
        <rFont val="LBBWLucida Sans Narrow"/>
      </rPr>
      <t>133</t>
    </r>
  </si>
  <si>
    <r>
      <t>–</t>
    </r>
    <r>
      <rPr>
        <sz val="4"/>
        <color rgb="FF333334"/>
        <rFont val="LBBWLucida Sans Narrow"/>
      </rPr>
      <t> </t>
    </r>
    <r>
      <rPr>
        <sz val="7"/>
        <color rgb="FF333334"/>
        <rFont val="LBBWLucida Sans Narrow"/>
      </rPr>
      <t>183</t>
    </r>
  </si>
  <si>
    <t>Measurement gains/losses from investments accounted for using the equity method</t>
  </si>
  <si>
    <t>Changes before tax</t>
  </si>
  <si>
    <t>Currency translation differences</t>
  </si>
  <si>
    <r>
      <t>–</t>
    </r>
    <r>
      <rPr>
        <sz val="4"/>
        <color rgb="FF333334"/>
        <rFont val="LBBWLucida Sans Narrow"/>
      </rPr>
      <t> </t>
    </r>
    <r>
      <rPr>
        <sz val="7"/>
        <color rgb="FF333334"/>
        <rFont val="LBBWLucida Sans Narrow"/>
      </rPr>
      <t>12</t>
    </r>
  </si>
  <si>
    <r>
      <t>–</t>
    </r>
    <r>
      <rPr>
        <sz val="4"/>
        <color rgb="FF333334"/>
        <rFont val="LBBWLucida Sans Narrow"/>
      </rPr>
      <t> </t>
    </r>
    <r>
      <rPr>
        <sz val="7"/>
        <color rgb="FF333334"/>
        <rFont val="LBBWLucida Sans Narrow"/>
      </rPr>
      <t>1</t>
    </r>
  </si>
  <si>
    <t>Total net consolidated profit/loss in equity</t>
  </si>
  <si>
    <r>
      <t>–</t>
    </r>
    <r>
      <rPr>
        <b/>
        <sz val="4"/>
        <color rgb="FF333334"/>
        <rFont val="LBBWLucida Sans Narrow"/>
      </rPr>
      <t> </t>
    </r>
    <r>
      <rPr>
        <b/>
        <sz val="7"/>
        <color rgb="FF333334"/>
        <rFont val="LBBWLucida Sans Narrow"/>
      </rPr>
      <t>265</t>
    </r>
  </si>
  <si>
    <t>of which from non-current assets and disposal groups held for sale</t>
  </si>
  <si>
    <r>
      <t>–</t>
    </r>
    <r>
      <rPr>
        <sz val="4"/>
        <color rgb="FF333334"/>
        <rFont val="LBBWLucida Sans Narrow"/>
      </rPr>
      <t> </t>
    </r>
    <r>
      <rPr>
        <sz val="7"/>
        <color rgb="FF333334"/>
        <rFont val="LBBWLucida Sans Narrow"/>
      </rPr>
      <t>28</t>
    </r>
  </si>
  <si>
    <r>
      <t>–</t>
    </r>
    <r>
      <rPr>
        <sz val="4"/>
        <color rgb="FF333334"/>
        <rFont val="LBBWLucida Sans Narrow"/>
      </rPr>
      <t> </t>
    </r>
    <r>
      <rPr>
        <sz val="7"/>
        <color rgb="FF333334"/>
        <rFont val="LBBWLucida Sans Narrow"/>
      </rPr>
      <t>47</t>
    </r>
  </si>
  <si>
    <t>Net consolidated total comprehensive income</t>
  </si>
  <si>
    <r>
      <t>–</t>
    </r>
    <r>
      <rPr>
        <b/>
        <sz val="4"/>
        <color rgb="FF333334"/>
        <rFont val="LBBWLucida Sans Narrow"/>
      </rPr>
      <t> </t>
    </r>
    <r>
      <rPr>
        <b/>
        <sz val="7"/>
        <color rgb="FF333334"/>
        <rFont val="LBBWLucida Sans Narrow"/>
      </rPr>
      <t>255</t>
    </r>
  </si>
  <si>
    <r>
      <t>–</t>
    </r>
    <r>
      <rPr>
        <sz val="4"/>
        <color rgb="FF333334"/>
        <rFont val="LBBWLucida Sans Narrow"/>
      </rPr>
      <t> </t>
    </r>
    <r>
      <rPr>
        <sz val="7"/>
        <color rgb="FF333334"/>
        <rFont val="LBBWLucida Sans Narrow"/>
      </rPr>
      <t>256</t>
    </r>
  </si>
  <si>
    <t>– 183</t>
  </si>
  <si>
    <t>– 12</t>
  </si>
  <si>
    <t>– 1</t>
  </si>
  <si>
    <t>– 265</t>
  </si>
  <si>
    <t>– 28</t>
  </si>
  <si>
    <t>– 47</t>
  </si>
  <si>
    <t>– 255</t>
  </si>
  <si>
    <t>– 256</t>
  </si>
  <si>
    <t>Assets.</t>
  </si>
  <si>
    <t>1 Jan. 2016¹</t>
  </si>
  <si>
    <t>9,33,35</t>
  </si>
  <si>
    <r>
      <t xml:space="preserve"> 48</t>
    </r>
    <r>
      <rPr>
        <sz val="4"/>
        <color rgb="FF333334"/>
        <rFont val="LBBWLucida Sans Narrow"/>
      </rPr>
      <t> </t>
    </r>
    <r>
      <rPr>
        <sz val="7"/>
        <color rgb="FF333334"/>
        <rFont val="LBBWLucida Sans Narrow"/>
      </rPr>
      <t>184</t>
    </r>
  </si>
  <si>
    <r>
      <t xml:space="preserve"> 39</t>
    </r>
    <r>
      <rPr>
        <sz val="4"/>
        <color rgb="FF333334"/>
        <rFont val="LBBWLucida Sans Narrow"/>
      </rPr>
      <t> </t>
    </r>
    <r>
      <rPr>
        <sz val="7"/>
        <color rgb="FF333334"/>
        <rFont val="LBBWLucida Sans Narrow"/>
      </rPr>
      <t>288</t>
    </r>
  </si>
  <si>
    <t>9,15,34,35,69</t>
  </si>
  <si>
    <r>
      <t xml:space="preserve"> 108</t>
    </r>
    <r>
      <rPr>
        <sz val="4"/>
        <color rgb="FF333334"/>
        <rFont val="LBBWLucida Sans Narrow"/>
      </rPr>
      <t> </t>
    </r>
    <r>
      <rPr>
        <sz val="7"/>
        <color rgb="FF333334"/>
        <rFont val="LBBWLucida Sans Narrow"/>
      </rPr>
      <t>332</t>
    </r>
  </si>
  <si>
    <r>
      <t xml:space="preserve"> 111</t>
    </r>
    <r>
      <rPr>
        <sz val="4"/>
        <color rgb="FF333334"/>
        <rFont val="LBBWLucida Sans Narrow"/>
      </rPr>
      <t> </t>
    </r>
    <r>
      <rPr>
        <sz val="7"/>
        <color rgb="FF333334"/>
        <rFont val="LBBWLucida Sans Narrow"/>
      </rPr>
      <t>232</t>
    </r>
  </si>
  <si>
    <t>Financial assets measured at fair value through profit or loss</t>
  </si>
  <si>
    <r>
      <t xml:space="preserve"> 31</t>
    </r>
    <r>
      <rPr>
        <sz val="4"/>
        <color rgb="FF333334"/>
        <rFont val="LBBWLucida Sans Narrow"/>
      </rPr>
      <t> </t>
    </r>
    <r>
      <rPr>
        <sz val="7"/>
        <color rgb="FF333334"/>
        <rFont val="LBBWLucida Sans Narrow"/>
      </rPr>
      <t>386</t>
    </r>
  </si>
  <si>
    <r>
      <t xml:space="preserve"> 50</t>
    </r>
    <r>
      <rPr>
        <sz val="4"/>
        <color rgb="FF333334"/>
        <rFont val="LBBWLucida Sans Narrow"/>
      </rPr>
      <t> </t>
    </r>
    <r>
      <rPr>
        <sz val="7"/>
        <color rgb="FF333334"/>
        <rFont val="LBBWLucida Sans Narrow"/>
      </rPr>
      <t>175</t>
    </r>
  </si>
  <si>
    <t>Financial investments</t>
  </si>
  <si>
    <r>
      <t xml:space="preserve"> 22</t>
    </r>
    <r>
      <rPr>
        <sz val="4"/>
        <color rgb="FF333334"/>
        <rFont val="LBBWLucida Sans Narrow"/>
      </rPr>
      <t> </t>
    </r>
    <r>
      <rPr>
        <sz val="7"/>
        <color rgb="FF333334"/>
        <rFont val="LBBWLucida Sans Narrow"/>
      </rPr>
      <t>848</t>
    </r>
  </si>
  <si>
    <r>
      <t xml:space="preserve"> 25</t>
    </r>
    <r>
      <rPr>
        <sz val="4"/>
        <color rgb="FF333334"/>
        <rFont val="LBBWLucida Sans Narrow"/>
      </rPr>
      <t> </t>
    </r>
    <r>
      <rPr>
        <sz val="7"/>
        <color rgb="FF333334"/>
        <rFont val="LBBWLucida Sans Narrow"/>
      </rPr>
      <t>693</t>
    </r>
  </si>
  <si>
    <t>Shares in investments accounted for using the equity method</t>
  </si>
  <si>
    <t>3,10,38</t>
  </si>
  <si>
    <t>13.41</t>
  </si>
  <si>
    <t>14,15,42,68</t>
  </si>
  <si>
    <t>16.43</t>
  </si>
  <si>
    <t>17,18,44</t>
  </si>
  <si>
    <r>
      <t xml:space="preserve"> 237</t>
    </r>
    <r>
      <rPr>
        <b/>
        <sz val="4"/>
        <color rgb="FF333334"/>
        <rFont val="LBBWLucida Sans Narrow"/>
      </rPr>
      <t> </t>
    </r>
    <r>
      <rPr>
        <b/>
        <sz val="7"/>
        <color rgb="FF333334"/>
        <rFont val="LBBWLucida Sans Narrow"/>
      </rPr>
      <t>713</t>
    </r>
  </si>
  <si>
    <r>
      <t xml:space="preserve"> 243</t>
    </r>
    <r>
      <rPr>
        <b/>
        <sz val="4"/>
        <color rgb="FF333334"/>
        <rFont val="LBBWLucida Sans Narrow"/>
      </rPr>
      <t> </t>
    </r>
    <r>
      <rPr>
        <b/>
        <sz val="7"/>
        <color rgb="FF333334"/>
        <rFont val="LBBWLucida Sans Narrow"/>
      </rPr>
      <t>623</t>
    </r>
  </si>
  <si>
    <r>
      <t xml:space="preserve"> 234</t>
    </r>
    <r>
      <rPr>
        <b/>
        <sz val="4"/>
        <color rgb="FF333334"/>
        <rFont val="LBBWLucida Sans Narrow"/>
      </rPr>
      <t> </t>
    </r>
    <r>
      <rPr>
        <b/>
        <sz val="7"/>
        <color rgb="FF333334"/>
        <rFont val="LBBWLucida Sans Narrow"/>
      </rPr>
      <t>018</t>
    </r>
  </si>
  <si>
    <t xml:space="preserve"> 22 729</t>
  </si>
  <si>
    <t xml:space="preserve"> 13 532</t>
  </si>
  <si>
    <t xml:space="preserve"> 1 167</t>
  </si>
  <si>
    <t xml:space="preserve"> 48 184</t>
  </si>
  <si>
    <t xml:space="preserve"> 39 288</t>
  </si>
  <si>
    <t xml:space="preserve"> 30 245</t>
  </si>
  <si>
    <t xml:space="preserve"> 108 332</t>
  </si>
  <si>
    <t xml:space="preserve"> 111 232</t>
  </si>
  <si>
    <t xml:space="preserve"> 108 785</t>
  </si>
  <si>
    <t>– 1 128</t>
  </si>
  <si>
    <t xml:space="preserve"> 31 386</t>
  </si>
  <si>
    <t xml:space="preserve"> 50 175</t>
  </si>
  <si>
    <t xml:space="preserve"> 64 765</t>
  </si>
  <si>
    <t xml:space="preserve"> 22 848</t>
  </si>
  <si>
    <t xml:space="preserve"> 25 693</t>
  </si>
  <si>
    <t xml:space="preserve"> 25 230</t>
  </si>
  <si>
    <t xml:space="preserve"> 1 016</t>
  </si>
  <si>
    <t xml:space="preserve"> 1 037</t>
  </si>
  <si>
    <t xml:space="preserve"> 1 023</t>
  </si>
  <si>
    <t xml:space="preserve"> 1 575</t>
  </si>
  <si>
    <t xml:space="preserve"> 237 713</t>
  </si>
  <si>
    <t xml:space="preserve"> 243 623</t>
  </si>
  <si>
    <t xml:space="preserve"> 234 018</t>
  </si>
  <si>
    <t>Equity and liabilities.</t>
  </si>
  <si>
    <r>
      <t xml:space="preserve"> 61</t>
    </r>
    <r>
      <rPr>
        <sz val="4"/>
        <color rgb="FF333334"/>
        <rFont val="LBBWLucida Sans Narrow"/>
      </rPr>
      <t> </t>
    </r>
    <r>
      <rPr>
        <sz val="7"/>
        <color rgb="FF333334"/>
        <rFont val="LBBWLucida Sans Narrow"/>
      </rPr>
      <t>895</t>
    </r>
  </si>
  <si>
    <r>
      <t xml:space="preserve"> 44</t>
    </r>
    <r>
      <rPr>
        <sz val="4"/>
        <color rgb="FF333334"/>
        <rFont val="LBBWLucida Sans Narrow"/>
      </rPr>
      <t> </t>
    </r>
    <r>
      <rPr>
        <sz val="7"/>
        <color rgb="FF333334"/>
        <rFont val="LBBWLucida Sans Narrow"/>
      </rPr>
      <t>568</t>
    </r>
  </si>
  <si>
    <r>
      <t xml:space="preserve"> 44</t>
    </r>
    <r>
      <rPr>
        <sz val="4"/>
        <color rgb="FF333334"/>
        <rFont val="LBBWLucida Sans Narrow"/>
      </rPr>
      <t> </t>
    </r>
    <r>
      <rPr>
        <sz val="7"/>
        <color rgb="FF333334"/>
        <rFont val="LBBWLucida Sans Narrow"/>
      </rPr>
      <t>248</t>
    </r>
  </si>
  <si>
    <r>
      <t xml:space="preserve"> 79</t>
    </r>
    <r>
      <rPr>
        <sz val="4"/>
        <color rgb="FF333334"/>
        <rFont val="LBBWLucida Sans Narrow"/>
      </rPr>
      <t> </t>
    </r>
    <r>
      <rPr>
        <sz val="7"/>
        <color rgb="FF333334"/>
        <rFont val="LBBWLucida Sans Narrow"/>
      </rPr>
      <t>415</t>
    </r>
  </si>
  <si>
    <r>
      <t xml:space="preserve"> 70</t>
    </r>
    <r>
      <rPr>
        <sz val="4"/>
        <color rgb="FF333334"/>
        <rFont val="LBBWLucida Sans Narrow"/>
      </rPr>
      <t> </t>
    </r>
    <r>
      <rPr>
        <sz val="7"/>
        <color rgb="FF333334"/>
        <rFont val="LBBWLucida Sans Narrow"/>
      </rPr>
      <t>641</t>
    </r>
  </si>
  <si>
    <r>
      <t xml:space="preserve"> 62</t>
    </r>
    <r>
      <rPr>
        <sz val="4"/>
        <color rgb="FF333334"/>
        <rFont val="LBBWLucida Sans Narrow"/>
      </rPr>
      <t> </t>
    </r>
    <r>
      <rPr>
        <sz val="7"/>
        <color rgb="FF333334"/>
        <rFont val="LBBWLucida Sans Narrow"/>
      </rPr>
      <t>540</t>
    </r>
  </si>
  <si>
    <r>
      <t xml:space="preserve"> 44</t>
    </r>
    <r>
      <rPr>
        <sz val="4"/>
        <color rgb="FF333334"/>
        <rFont val="LBBWLucida Sans Narrow"/>
      </rPr>
      <t> </t>
    </r>
    <r>
      <rPr>
        <sz val="7"/>
        <color rgb="FF333334"/>
        <rFont val="LBBWLucida Sans Narrow"/>
      </rPr>
      <t>432</t>
    </r>
  </si>
  <si>
    <r>
      <t xml:space="preserve"> 34</t>
    </r>
    <r>
      <rPr>
        <sz val="4"/>
        <color rgb="FF333334"/>
        <rFont val="LBBWLucida Sans Narrow"/>
      </rPr>
      <t> </t>
    </r>
    <r>
      <rPr>
        <sz val="7"/>
        <color rgb="FF333334"/>
        <rFont val="LBBWLucida Sans Narrow"/>
      </rPr>
      <t>343</t>
    </r>
  </si>
  <si>
    <r>
      <t xml:space="preserve"> 29</t>
    </r>
    <r>
      <rPr>
        <sz val="4"/>
        <color rgb="FF333334"/>
        <rFont val="LBBWLucida Sans Narrow"/>
      </rPr>
      <t> </t>
    </r>
    <r>
      <rPr>
        <sz val="7"/>
        <color rgb="FF333334"/>
        <rFont val="LBBWLucida Sans Narrow"/>
      </rPr>
      <t>411</t>
    </r>
  </si>
  <si>
    <t>Financial liabilities measured at fair value through profit or loss</t>
  </si>
  <si>
    <r>
      <t xml:space="preserve"> 27</t>
    </r>
    <r>
      <rPr>
        <sz val="4"/>
        <color rgb="FF333334"/>
        <rFont val="LBBWLucida Sans Narrow"/>
      </rPr>
      <t> </t>
    </r>
    <r>
      <rPr>
        <sz val="7"/>
        <color rgb="FF333334"/>
        <rFont val="LBBWLucida Sans Narrow"/>
      </rPr>
      <t>922</t>
    </r>
  </si>
  <si>
    <r>
      <t xml:space="preserve"> 69</t>
    </r>
    <r>
      <rPr>
        <sz val="4"/>
        <color rgb="FF333334"/>
        <rFont val="LBBWLucida Sans Narrow"/>
      </rPr>
      <t> </t>
    </r>
    <r>
      <rPr>
        <sz val="7"/>
        <color rgb="FF333334"/>
        <rFont val="LBBWLucida Sans Narrow"/>
      </rPr>
      <t>846</t>
    </r>
  </si>
  <si>
    <r>
      <t xml:space="preserve"> 74</t>
    </r>
    <r>
      <rPr>
        <sz val="4"/>
        <color rgb="FF333334"/>
        <rFont val="LBBWLucida Sans Narrow"/>
      </rPr>
      <t> </t>
    </r>
    <r>
      <rPr>
        <sz val="7"/>
        <color rgb="FF333334"/>
        <rFont val="LBBWLucida Sans Narrow"/>
      </rPr>
      <t>063</t>
    </r>
  </si>
  <si>
    <t>19.49</t>
  </si>
  <si>
    <r>
      <t xml:space="preserve"> 3</t>
    </r>
    <r>
      <rPr>
        <sz val="4"/>
        <color rgb="FF333334"/>
        <rFont val="LBBWLucida Sans Narrow"/>
      </rPr>
      <t> </t>
    </r>
    <r>
      <rPr>
        <sz val="7"/>
        <color rgb="FF333334"/>
        <rFont val="LBBWLucida Sans Narrow"/>
      </rPr>
      <t>796</t>
    </r>
  </si>
  <si>
    <r>
      <t xml:space="preserve"> 3</t>
    </r>
    <r>
      <rPr>
        <sz val="4"/>
        <color rgb="FF333334"/>
        <rFont val="LBBWLucida Sans Narrow"/>
      </rPr>
      <t> </t>
    </r>
    <r>
      <rPr>
        <sz val="7"/>
        <color rgb="FF333334"/>
        <rFont val="LBBWLucida Sans Narrow"/>
      </rPr>
      <t>734</t>
    </r>
  </si>
  <si>
    <r>
      <t xml:space="preserve"> 3</t>
    </r>
    <r>
      <rPr>
        <sz val="4"/>
        <color rgb="FF333334"/>
        <rFont val="LBBWLucida Sans Narrow"/>
      </rPr>
      <t> </t>
    </r>
    <r>
      <rPr>
        <sz val="7"/>
        <color rgb="FF333334"/>
        <rFont val="LBBWLucida Sans Narrow"/>
      </rPr>
      <t>401</t>
    </r>
  </si>
  <si>
    <t>16.50</t>
  </si>
  <si>
    <t>17.51</t>
  </si>
  <si>
    <r>
      <t xml:space="preserve"> 1</t>
    </r>
    <r>
      <rPr>
        <sz val="4"/>
        <color rgb="FF333334"/>
        <rFont val="LBBWLucida Sans Narrow"/>
      </rPr>
      <t> </t>
    </r>
    <r>
      <rPr>
        <sz val="7"/>
        <color rgb="FF333334"/>
        <rFont val="LBBWLucida Sans Narrow"/>
      </rPr>
      <t>199</t>
    </r>
  </si>
  <si>
    <t>20.52</t>
  </si>
  <si>
    <r>
      <t xml:space="preserve"> 5</t>
    </r>
    <r>
      <rPr>
        <sz val="4"/>
        <color rgb="FF333334"/>
        <rFont val="LBBWLucida Sans Narrow"/>
      </rPr>
      <t> </t>
    </r>
    <r>
      <rPr>
        <sz val="7"/>
        <color rgb="FF333334"/>
        <rFont val="LBBWLucida Sans Narrow"/>
      </rPr>
      <t>364</t>
    </r>
  </si>
  <si>
    <r>
      <t xml:space="preserve"> 5</t>
    </r>
    <r>
      <rPr>
        <sz val="4"/>
        <color rgb="FF333334"/>
        <rFont val="LBBWLucida Sans Narrow"/>
      </rPr>
      <t> </t>
    </r>
    <r>
      <rPr>
        <sz val="7"/>
        <color rgb="FF333334"/>
        <rFont val="LBBWLucida Sans Narrow"/>
      </rPr>
      <t>895</t>
    </r>
  </si>
  <si>
    <r>
      <t xml:space="preserve"> 5</t>
    </r>
    <r>
      <rPr>
        <sz val="4"/>
        <color rgb="FF333334"/>
        <rFont val="LBBWLucida Sans Narrow"/>
      </rPr>
      <t> </t>
    </r>
    <r>
      <rPr>
        <sz val="7"/>
        <color rgb="FF333334"/>
        <rFont val="LBBWLucida Sans Narrow"/>
      </rPr>
      <t>329</t>
    </r>
  </si>
  <si>
    <r>
      <t xml:space="preserve"> 13</t>
    </r>
    <r>
      <rPr>
        <b/>
        <sz val="4"/>
        <color rgb="FF333334"/>
        <rFont val="LBBWLucida Sans Narrow"/>
      </rPr>
      <t> </t>
    </r>
    <r>
      <rPr>
        <b/>
        <sz val="7"/>
        <color rgb="FF333334"/>
        <rFont val="LBBWLucida Sans Narrow"/>
      </rPr>
      <t>377</t>
    </r>
  </si>
  <si>
    <r>
      <t xml:space="preserve"> 13</t>
    </r>
    <r>
      <rPr>
        <b/>
        <sz val="4"/>
        <color rgb="FF333334"/>
        <rFont val="LBBWLucida Sans Narrow"/>
      </rPr>
      <t> </t>
    </r>
    <r>
      <rPr>
        <b/>
        <sz val="7"/>
        <color rgb="FF333334"/>
        <rFont val="LBBWLucida Sans Narrow"/>
      </rPr>
      <t>134</t>
    </r>
  </si>
  <si>
    <r>
      <t xml:space="preserve"> 13</t>
    </r>
    <r>
      <rPr>
        <b/>
        <sz val="4"/>
        <color rgb="FF333334"/>
        <rFont val="LBBWLucida Sans Narrow"/>
      </rPr>
      <t> </t>
    </r>
    <r>
      <rPr>
        <b/>
        <sz val="7"/>
        <color rgb="FF333334"/>
        <rFont val="LBBWLucida Sans Narrow"/>
      </rPr>
      <t>659</t>
    </r>
  </si>
  <si>
    <r>
      <t xml:space="preserve"> 3</t>
    </r>
    <r>
      <rPr>
        <sz val="4"/>
        <color rgb="FF333334"/>
        <rFont val="LBBWLucida Sans Narrow"/>
      </rPr>
      <t> </t>
    </r>
    <r>
      <rPr>
        <sz val="7"/>
        <color rgb="FF333334"/>
        <rFont val="LBBWLucida Sans Narrow"/>
      </rPr>
      <t>484</t>
    </r>
  </si>
  <si>
    <r>
      <t xml:space="preserve"> 8</t>
    </r>
    <r>
      <rPr>
        <sz val="4"/>
        <color rgb="FF333334"/>
        <rFont val="LBBWLucida Sans Narrow"/>
      </rPr>
      <t> </t>
    </r>
    <r>
      <rPr>
        <sz val="7"/>
        <color rgb="FF333334"/>
        <rFont val="LBBWLucida Sans Narrow"/>
      </rPr>
      <t>240</t>
    </r>
  </si>
  <si>
    <r>
      <t xml:space="preserve"> 1</t>
    </r>
    <r>
      <rPr>
        <sz val="4"/>
        <color rgb="FF333334"/>
        <rFont val="LBBWLucida Sans Narrow"/>
      </rPr>
      <t> </t>
    </r>
    <r>
      <rPr>
        <sz val="7"/>
        <color rgb="FF333334"/>
        <rFont val="LBBWLucida Sans Narrow"/>
      </rPr>
      <t>014</t>
    </r>
  </si>
  <si>
    <r>
      <t xml:space="preserve"> 1</t>
    </r>
    <r>
      <rPr>
        <sz val="4"/>
        <color rgb="FF333334"/>
        <rFont val="LBBWLucida Sans Narrow"/>
      </rPr>
      <t> </t>
    </r>
    <r>
      <rPr>
        <sz val="7"/>
        <color rgb="FF333334"/>
        <rFont val="LBBWLucida Sans Narrow"/>
      </rPr>
      <t>078</t>
    </r>
  </si>
  <si>
    <t>Shareholders' equity</t>
  </si>
  <si>
    <r>
      <t xml:space="preserve"> 13</t>
    </r>
    <r>
      <rPr>
        <b/>
        <sz val="4"/>
        <color rgb="FF333334"/>
        <rFont val="LBBWLucida Sans Narrow"/>
      </rPr>
      <t> </t>
    </r>
    <r>
      <rPr>
        <b/>
        <sz val="7"/>
        <color rgb="FF333334"/>
        <rFont val="LBBWLucida Sans Narrow"/>
      </rPr>
      <t>331</t>
    </r>
  </si>
  <si>
    <r>
      <t xml:space="preserve"> 13</t>
    </r>
    <r>
      <rPr>
        <b/>
        <sz val="4"/>
        <color rgb="FF333334"/>
        <rFont val="LBBWLucida Sans Narrow"/>
      </rPr>
      <t> </t>
    </r>
    <r>
      <rPr>
        <b/>
        <sz val="7"/>
        <color rgb="FF333334"/>
        <rFont val="LBBWLucida Sans Narrow"/>
      </rPr>
      <t>096</t>
    </r>
  </si>
  <si>
    <r>
      <t xml:space="preserve"> 13</t>
    </r>
    <r>
      <rPr>
        <b/>
        <sz val="4"/>
        <color rgb="FF333334"/>
        <rFont val="LBBWLucida Sans Narrow"/>
      </rPr>
      <t> </t>
    </r>
    <r>
      <rPr>
        <b/>
        <sz val="7"/>
        <color rgb="FF333334"/>
        <rFont val="LBBWLucida Sans Narrow"/>
      </rPr>
      <t>641</t>
    </r>
  </si>
  <si>
    <t xml:space="preserve"> 61 895</t>
  </si>
  <si>
    <t xml:space="preserve"> 44 568</t>
  </si>
  <si>
    <t xml:space="preserve"> 79 415</t>
  </si>
  <si>
    <t xml:space="preserve"> 70 641</t>
  </si>
  <si>
    <t xml:space="preserve"> 44 432</t>
  </si>
  <si>
    <t xml:space="preserve"> 34 343</t>
  </si>
  <si>
    <t xml:space="preserve"> 27 922</t>
  </si>
  <si>
    <t xml:space="preserve"> 69 846</t>
  </si>
  <si>
    <t xml:space="preserve"> 3 796</t>
  </si>
  <si>
    <t xml:space="preserve"> 3 734</t>
  </si>
  <si>
    <t xml:space="preserve"> 13 377</t>
  </si>
  <si>
    <t xml:space="preserve"> 13 134</t>
  </si>
  <si>
    <t xml:space="preserve"> 13 659</t>
  </si>
  <si>
    <t xml:space="preserve"> 3 484</t>
  </si>
  <si>
    <t xml:space="preserve"> 8 240</t>
  </si>
  <si>
    <t xml:space="preserve"> 1 014</t>
  </si>
  <si>
    <t xml:space="preserve"> 1 078</t>
  </si>
  <si>
    <t xml:space="preserve"> 13 331</t>
  </si>
  <si>
    <t xml:space="preserve"> 13 096</t>
  </si>
  <si>
    <t>for the period 1 January to 31 December 2017. (2)</t>
  </si>
  <si>
    <t xml:space="preserve">   Share capital</t>
  </si>
  <si>
    <t>Equity as at 31 December 2015</t>
  </si>
  <si>
    <t>Restatement of prior year amounts</t>
  </si>
  <si>
    <t>Adjusted equity as at 1 January 2016</t>
  </si>
  <si>
    <t>Allocation to retained earnings</t>
  </si>
  <si>
    <t>Transfer of historical measurement effects from LBBW's own credit rating  (early adoption of IFRS 9)</t>
  </si>
  <si>
    <t>Distribution to shareholders</t>
  </si>
  <si>
    <r>
      <t>–</t>
    </r>
    <r>
      <rPr>
        <sz val="4"/>
        <color rgb="FF333334"/>
        <rFont val="LBBWLucida Sans Narrow"/>
      </rPr>
      <t> </t>
    </r>
    <r>
      <rPr>
        <sz val="7"/>
        <color rgb="FF333334"/>
        <rFont val="LBBWLucida Sans Narrow"/>
      </rPr>
      <t>290</t>
    </r>
  </si>
  <si>
    <t>Changes in the scope of consolidation</t>
  </si>
  <si>
    <t>Actuarial gains/losses</t>
  </si>
  <si>
    <t>Changes in AfS financial instruments</t>
  </si>
  <si>
    <t>Other changes in equity</t>
  </si>
  <si>
    <t>Equity as at 31 December 2016</t>
  </si>
  <si>
    <r>
      <t>–</t>
    </r>
    <r>
      <rPr>
        <sz val="4"/>
        <color rgb="FF333334"/>
        <rFont val="LBBWLucida Sans Narrow"/>
      </rPr>
      <t> </t>
    </r>
    <r>
      <rPr>
        <sz val="7"/>
        <color rgb="FF333334"/>
        <rFont val="LBBWLucida Sans Narrow"/>
      </rPr>
      <t>219</t>
    </r>
  </si>
  <si>
    <t>Capital increase/capital decrease</t>
  </si>
  <si>
    <t>Gains/losses from the measurement of cash flow hedges</t>
  </si>
  <si>
    <t>Equity as at 31 December 2017</t>
  </si>
  <si>
    <t xml:space="preserve"> 1 062</t>
  </si>
  <si>
    <t>– 290</t>
  </si>
  <si>
    <t>– 154</t>
  </si>
  <si>
    <t>– 219</t>
  </si>
  <si>
    <r>
      <t>Retained earnings</t>
    </r>
    <r>
      <rPr>
        <vertAlign val="superscript"/>
        <sz val="7"/>
        <color theme="1"/>
        <rFont val="LBBWLucida Bright"/>
      </rPr>
      <t>1</t>
    </r>
  </si>
  <si>
    <t>Tabelle 32</t>
  </si>
  <si>
    <t xml:space="preserve">   Measurement gains/losses from own credit rating</t>
  </si>
  <si>
    <t>Currency translation reserve</t>
  </si>
  <si>
    <t xml:space="preserve"> Equity attributable to  non-controlling interests</t>
  </si>
  <si>
    <r>
      <t>–</t>
    </r>
    <r>
      <rPr>
        <sz val="4"/>
        <color rgb="FF333334"/>
        <rFont val="LBBWLucida Sans Narrow"/>
      </rPr>
      <t> </t>
    </r>
    <r>
      <rPr>
        <sz val="7"/>
        <color rgb="FF333334"/>
        <rFont val="LBBWLucida Sans Narrow"/>
      </rPr>
      <t>22</t>
    </r>
  </si>
  <si>
    <t xml:space="preserve"> 13 624</t>
  </si>
  <si>
    <t xml:space="preserve"> 13 643</t>
  </si>
  <si>
    <t xml:space="preserve"> 13 640</t>
  </si>
  <si>
    <t>– 425</t>
  </si>
  <si>
    <t>– 22</t>
  </si>
  <si>
    <r>
      <t>Shareholders' equity</t>
    </r>
    <r>
      <rPr>
        <vertAlign val="superscript"/>
        <sz val="7"/>
        <color theme="1"/>
        <rFont val="LBBWLucida Bright"/>
      </rPr>
      <t>1</t>
    </r>
  </si>
  <si>
    <r>
      <t>Total</t>
    </r>
    <r>
      <rPr>
        <vertAlign val="superscript"/>
        <sz val="7"/>
        <color theme="1"/>
        <rFont val="LBBWLucida Bright"/>
      </rPr>
      <t>1</t>
    </r>
  </si>
  <si>
    <t>for the period 1 January to 31 December 2017. (3)</t>
  </si>
  <si>
    <t>Non-cash items in net consolidated profit or loss and reconciliation to cash flow from operating activities</t>
  </si>
  <si>
    <t>Depreciation, write-downs and reversals of impairment losses on receivables, property and equipment, and financial investments</t>
  </si>
  <si>
    <t>Increase in/reversal of provisions</t>
  </si>
  <si>
    <t>Other non-cash expenses/income</t>
  </si>
  <si>
    <r>
      <t>–</t>
    </r>
    <r>
      <rPr>
        <sz val="4"/>
        <color rgb="FF333334"/>
        <rFont val="LBBWLucida Sans Narrow"/>
      </rPr>
      <t> </t>
    </r>
    <r>
      <rPr>
        <sz val="7"/>
        <color rgb="FF333334"/>
        <rFont val="LBBWLucida Sans Narrow"/>
      </rPr>
      <t>30</t>
    </r>
  </si>
  <si>
    <r>
      <t>–</t>
    </r>
    <r>
      <rPr>
        <sz val="4"/>
        <color rgb="FF333334"/>
        <rFont val="LBBWLucida Sans Narrow"/>
      </rPr>
      <t> </t>
    </r>
    <r>
      <rPr>
        <sz val="7"/>
        <color rgb="FF333334"/>
        <rFont val="LBBWLucida Sans Narrow"/>
      </rPr>
      <t>664</t>
    </r>
  </si>
  <si>
    <t>Gains/losses on the sale of financial investments and property and equipment</t>
  </si>
  <si>
    <r>
      <t>–</t>
    </r>
    <r>
      <rPr>
        <sz val="4"/>
        <color rgb="FF333334"/>
        <rFont val="LBBWLucida Sans Narrow"/>
      </rPr>
      <t> </t>
    </r>
    <r>
      <rPr>
        <sz val="7"/>
        <color rgb="FF333334"/>
        <rFont val="LBBWLucida Sans Narrow"/>
      </rPr>
      <t>85</t>
    </r>
  </si>
  <si>
    <t>Other adjustments</t>
  </si>
  <si>
    <r>
      <t>–</t>
    </r>
    <r>
      <rPr>
        <sz val="4"/>
        <color rgb="FF333334"/>
        <rFont val="LBBWLucida Sans Narrow"/>
      </rPr>
      <t> </t>
    </r>
    <r>
      <rPr>
        <sz val="7"/>
        <color rgb="FF333334"/>
        <rFont val="LBBWLucida Sans Narrow"/>
      </rPr>
      <t>1</t>
    </r>
    <r>
      <rPr>
        <sz val="4"/>
        <color rgb="FF333334"/>
        <rFont val="LBBWLucida Sans Narrow"/>
      </rPr>
      <t> </t>
    </r>
    <r>
      <rPr>
        <sz val="7"/>
        <color rgb="FF333334"/>
        <rFont val="LBBWLucida Sans Narrow"/>
      </rPr>
      <t>493</t>
    </r>
  </si>
  <si>
    <r>
      <t>–</t>
    </r>
    <r>
      <rPr>
        <b/>
        <sz val="4"/>
        <color rgb="FF333334"/>
        <rFont val="LBBWLucida Sans Narrow"/>
      </rPr>
      <t> </t>
    </r>
    <r>
      <rPr>
        <b/>
        <sz val="7"/>
        <color rgb="FF333334"/>
        <rFont val="LBBWLucida Sans Narrow"/>
      </rPr>
      <t>768</t>
    </r>
  </si>
  <si>
    <r>
      <t>–</t>
    </r>
    <r>
      <rPr>
        <b/>
        <sz val="4"/>
        <color rgb="FF333334"/>
        <rFont val="LBBWLucida Sans Narrow"/>
      </rPr>
      <t> </t>
    </r>
    <r>
      <rPr>
        <b/>
        <sz val="7"/>
        <color rgb="FF333334"/>
        <rFont val="LBBWLucida Sans Narrow"/>
      </rPr>
      <t>1</t>
    </r>
    <r>
      <rPr>
        <b/>
        <sz val="4"/>
        <color rgb="FF333334"/>
        <rFont val="LBBWLucida Sans Narrow"/>
      </rPr>
      <t> </t>
    </r>
    <r>
      <rPr>
        <b/>
        <sz val="7"/>
        <color rgb="FF333334"/>
        <rFont val="LBBWLucida Sans Narrow"/>
      </rPr>
      <t>869</t>
    </r>
  </si>
  <si>
    <t>Changes in assets and liabilities from operating activities</t>
  </si>
  <si>
    <r>
      <t>–</t>
    </r>
    <r>
      <rPr>
        <sz val="4"/>
        <color rgb="FF333334"/>
        <rFont val="LBBWLucida Sans Narrow"/>
      </rPr>
      <t> </t>
    </r>
    <r>
      <rPr>
        <sz val="7"/>
        <color rgb="FF333334"/>
        <rFont val="LBBWLucida Sans Narrow"/>
      </rPr>
      <t>8</t>
    </r>
    <r>
      <rPr>
        <sz val="4"/>
        <color rgb="FF333334"/>
        <rFont val="LBBWLucida Sans Narrow"/>
      </rPr>
      <t> </t>
    </r>
    <r>
      <rPr>
        <sz val="7"/>
        <color rgb="FF333334"/>
        <rFont val="LBBWLucida Sans Narrow"/>
      </rPr>
      <t>788</t>
    </r>
  </si>
  <si>
    <r>
      <t>–</t>
    </r>
    <r>
      <rPr>
        <sz val="4"/>
        <color rgb="FF333334"/>
        <rFont val="LBBWLucida Sans Narrow"/>
      </rPr>
      <t> </t>
    </r>
    <r>
      <rPr>
        <sz val="7"/>
        <color rgb="FF333334"/>
        <rFont val="LBBWLucida Sans Narrow"/>
      </rPr>
      <t>9</t>
    </r>
    <r>
      <rPr>
        <sz val="4"/>
        <color rgb="FF333334"/>
        <rFont val="LBBWLucida Sans Narrow"/>
      </rPr>
      <t> </t>
    </r>
    <r>
      <rPr>
        <sz val="7"/>
        <color rgb="FF333334"/>
        <rFont val="LBBWLucida Sans Narrow"/>
      </rPr>
      <t>062</t>
    </r>
  </si>
  <si>
    <r>
      <t xml:space="preserve"> 2</t>
    </r>
    <r>
      <rPr>
        <sz val="4"/>
        <color rgb="FF333334"/>
        <rFont val="LBBWLucida Sans Narrow"/>
      </rPr>
      <t> </t>
    </r>
    <r>
      <rPr>
        <sz val="7"/>
        <color rgb="FF333334"/>
        <rFont val="LBBWLucida Sans Narrow"/>
      </rPr>
      <t>770</t>
    </r>
  </si>
  <si>
    <r>
      <t>–</t>
    </r>
    <r>
      <rPr>
        <sz val="4"/>
        <color rgb="FF333334"/>
        <rFont val="LBBWLucida Sans Narrow"/>
      </rPr>
      <t> </t>
    </r>
    <r>
      <rPr>
        <sz val="7"/>
        <color rgb="FF333334"/>
        <rFont val="LBBWLucida Sans Narrow"/>
      </rPr>
      <t>2</t>
    </r>
    <r>
      <rPr>
        <sz val="4"/>
        <color rgb="FF333334"/>
        <rFont val="LBBWLucida Sans Narrow"/>
      </rPr>
      <t> </t>
    </r>
    <r>
      <rPr>
        <sz val="7"/>
        <color rgb="FF333334"/>
        <rFont val="LBBWLucida Sans Narrow"/>
      </rPr>
      <t>823</t>
    </r>
  </si>
  <si>
    <r>
      <t xml:space="preserve"> 14</t>
    </r>
    <r>
      <rPr>
        <sz val="4"/>
        <color rgb="FF333334"/>
        <rFont val="LBBWLucida Sans Narrow"/>
      </rPr>
      <t> </t>
    </r>
    <r>
      <rPr>
        <sz val="7"/>
        <color rgb="FF333334"/>
        <rFont val="LBBWLucida Sans Narrow"/>
      </rPr>
      <t>194</t>
    </r>
  </si>
  <si>
    <r>
      <t xml:space="preserve"> 19</t>
    </r>
    <r>
      <rPr>
        <sz val="4"/>
        <color rgb="FF333334"/>
        <rFont val="LBBWLucida Sans Narrow"/>
      </rPr>
      <t> </t>
    </r>
    <r>
      <rPr>
        <sz val="7"/>
        <color rgb="FF333334"/>
        <rFont val="LBBWLucida Sans Narrow"/>
      </rPr>
      <t>325</t>
    </r>
  </si>
  <si>
    <r>
      <t xml:space="preserve"> 2</t>
    </r>
    <r>
      <rPr>
        <sz val="4"/>
        <color rgb="FF333334"/>
        <rFont val="LBBWLucida Sans Narrow"/>
      </rPr>
      <t> </t>
    </r>
    <r>
      <rPr>
        <sz val="7"/>
        <color rgb="FF333334"/>
        <rFont val="LBBWLucida Sans Narrow"/>
      </rPr>
      <t>623</t>
    </r>
  </si>
  <si>
    <r>
      <t>–</t>
    </r>
    <r>
      <rPr>
        <sz val="4"/>
        <color rgb="FF333334"/>
        <rFont val="LBBWLucida Sans Narrow"/>
      </rPr>
      <t> </t>
    </r>
    <r>
      <rPr>
        <sz val="7"/>
        <color rgb="FF333334"/>
        <rFont val="LBBWLucida Sans Narrow"/>
      </rPr>
      <t>375</t>
    </r>
  </si>
  <si>
    <t>Other assets from operating activities</t>
  </si>
  <si>
    <r>
      <t>–</t>
    </r>
    <r>
      <rPr>
        <sz val="4"/>
        <color rgb="FF333334"/>
        <rFont val="LBBWLucida Sans Narrow"/>
      </rPr>
      <t> </t>
    </r>
    <r>
      <rPr>
        <sz val="7"/>
        <color rgb="FF333334"/>
        <rFont val="LBBWLucida Sans Narrow"/>
      </rPr>
      <t>552</t>
    </r>
  </si>
  <si>
    <r>
      <t xml:space="preserve"> 17</t>
    </r>
    <r>
      <rPr>
        <sz val="4"/>
        <color rgb="FF333334"/>
        <rFont val="LBBWLucida Sans Narrow"/>
      </rPr>
      <t> </t>
    </r>
    <r>
      <rPr>
        <sz val="7"/>
        <color rgb="FF333334"/>
        <rFont val="LBBWLucida Sans Narrow"/>
      </rPr>
      <t>363</t>
    </r>
  </si>
  <si>
    <r>
      <t xml:space="preserve"> 8</t>
    </r>
    <r>
      <rPr>
        <sz val="4"/>
        <color rgb="FF333334"/>
        <rFont val="LBBWLucida Sans Narrow"/>
      </rPr>
      <t> </t>
    </r>
    <r>
      <rPr>
        <sz val="7"/>
        <color rgb="FF333334"/>
        <rFont val="LBBWLucida Sans Narrow"/>
      </rPr>
      <t>788</t>
    </r>
  </si>
  <si>
    <r>
      <t xml:space="preserve"> 8</t>
    </r>
    <r>
      <rPr>
        <sz val="4"/>
        <color rgb="FF333334"/>
        <rFont val="LBBWLucida Sans Narrow"/>
      </rPr>
      <t> </t>
    </r>
    <r>
      <rPr>
        <sz val="7"/>
        <color rgb="FF333334"/>
        <rFont val="LBBWLucida Sans Narrow"/>
      </rPr>
      <t>151</t>
    </r>
  </si>
  <si>
    <r>
      <t xml:space="preserve"> 10</t>
    </r>
    <r>
      <rPr>
        <sz val="4"/>
        <color rgb="FF333334"/>
        <rFont val="LBBWLucida Sans Narrow"/>
      </rPr>
      <t> </t>
    </r>
    <r>
      <rPr>
        <sz val="7"/>
        <color rgb="FF333334"/>
        <rFont val="LBBWLucida Sans Narrow"/>
      </rPr>
      <t>081</t>
    </r>
  </si>
  <si>
    <r>
      <t xml:space="preserve"> 4</t>
    </r>
    <r>
      <rPr>
        <sz val="4"/>
        <color rgb="FF333334"/>
        <rFont val="LBBWLucida Sans Narrow"/>
      </rPr>
      <t> </t>
    </r>
    <r>
      <rPr>
        <sz val="7"/>
        <color rgb="FF333334"/>
        <rFont val="LBBWLucida Sans Narrow"/>
      </rPr>
      <t>971</t>
    </r>
  </si>
  <si>
    <r>
      <t>–</t>
    </r>
    <r>
      <rPr>
        <sz val="4"/>
        <color rgb="FF333334"/>
        <rFont val="LBBWLucida Sans Narrow"/>
      </rPr>
      <t> </t>
    </r>
    <r>
      <rPr>
        <sz val="7"/>
        <color rgb="FF333334"/>
        <rFont val="LBBWLucida Sans Narrow"/>
      </rPr>
      <t>37</t>
    </r>
    <r>
      <rPr>
        <sz val="4"/>
        <color rgb="FF333334"/>
        <rFont val="LBBWLucida Sans Narrow"/>
      </rPr>
      <t> </t>
    </r>
    <r>
      <rPr>
        <sz val="7"/>
        <color rgb="FF333334"/>
        <rFont val="LBBWLucida Sans Narrow"/>
      </rPr>
      <t>753</t>
    </r>
  </si>
  <si>
    <r>
      <t>–</t>
    </r>
    <r>
      <rPr>
        <sz val="4"/>
        <color rgb="FF333334"/>
        <rFont val="LBBWLucida Sans Narrow"/>
      </rPr>
      <t> </t>
    </r>
    <r>
      <rPr>
        <sz val="7"/>
        <color rgb="FF333334"/>
        <rFont val="LBBWLucida Sans Narrow"/>
      </rPr>
      <t>8</t>
    </r>
    <r>
      <rPr>
        <sz val="4"/>
        <color rgb="FF333334"/>
        <rFont val="LBBWLucida Sans Narrow"/>
      </rPr>
      <t> </t>
    </r>
    <r>
      <rPr>
        <sz val="7"/>
        <color rgb="FF333334"/>
        <rFont val="LBBWLucida Sans Narrow"/>
      </rPr>
      <t>318</t>
    </r>
  </si>
  <si>
    <t>Other liabilities from operating activities</t>
  </si>
  <si>
    <t>Dividends received</t>
  </si>
  <si>
    <t>Interest received</t>
  </si>
  <si>
    <r>
      <t xml:space="preserve"> 12</t>
    </r>
    <r>
      <rPr>
        <sz val="4"/>
        <color rgb="FF333334"/>
        <rFont val="LBBWLucida Sans Narrow"/>
      </rPr>
      <t> </t>
    </r>
    <r>
      <rPr>
        <sz val="7"/>
        <color rgb="FF333334"/>
        <rFont val="LBBWLucida Sans Narrow"/>
      </rPr>
      <t>963</t>
    </r>
  </si>
  <si>
    <r>
      <t xml:space="preserve"> 12</t>
    </r>
    <r>
      <rPr>
        <sz val="4"/>
        <color rgb="FF333334"/>
        <rFont val="LBBWLucida Sans Narrow"/>
      </rPr>
      <t> </t>
    </r>
    <r>
      <rPr>
        <sz val="7"/>
        <color rgb="FF333334"/>
        <rFont val="LBBWLucida Sans Narrow"/>
      </rPr>
      <t>349</t>
    </r>
  </si>
  <si>
    <t>Interest paid</t>
  </si>
  <si>
    <r>
      <t>–</t>
    </r>
    <r>
      <rPr>
        <sz val="4"/>
        <color rgb="FF333334"/>
        <rFont val="LBBWLucida Sans Narrow"/>
      </rPr>
      <t> </t>
    </r>
    <r>
      <rPr>
        <sz val="7"/>
        <color rgb="FF333334"/>
        <rFont val="LBBWLucida Sans Narrow"/>
      </rPr>
      <t>11</t>
    </r>
    <r>
      <rPr>
        <sz val="4"/>
        <color rgb="FF333334"/>
        <rFont val="LBBWLucida Sans Narrow"/>
      </rPr>
      <t> </t>
    </r>
    <r>
      <rPr>
        <sz val="7"/>
        <color rgb="FF333334"/>
        <rFont val="LBBWLucida Sans Narrow"/>
      </rPr>
      <t>587</t>
    </r>
  </si>
  <si>
    <r>
      <t>–</t>
    </r>
    <r>
      <rPr>
        <sz val="4"/>
        <color rgb="FF333334"/>
        <rFont val="LBBWLucida Sans Narrow"/>
      </rPr>
      <t> </t>
    </r>
    <r>
      <rPr>
        <sz val="7"/>
        <color rgb="FF333334"/>
        <rFont val="LBBWLucida Sans Narrow"/>
      </rPr>
      <t>10</t>
    </r>
    <r>
      <rPr>
        <sz val="4"/>
        <color rgb="FF333334"/>
        <rFont val="LBBWLucida Sans Narrow"/>
      </rPr>
      <t> </t>
    </r>
    <r>
      <rPr>
        <sz val="7"/>
        <color rgb="FF333334"/>
        <rFont val="LBBWLucida Sans Narrow"/>
      </rPr>
      <t>882</t>
    </r>
  </si>
  <si>
    <t>Income taxes paid</t>
  </si>
  <si>
    <r>
      <t>–</t>
    </r>
    <r>
      <rPr>
        <sz val="4"/>
        <color rgb="FF333334"/>
        <rFont val="LBBWLucida Sans Narrow"/>
      </rPr>
      <t> </t>
    </r>
    <r>
      <rPr>
        <sz val="7"/>
        <color rgb="FF333334"/>
        <rFont val="LBBWLucida Sans Narrow"/>
      </rPr>
      <t>83</t>
    </r>
  </si>
  <si>
    <t>Cash flow from operating activities</t>
  </si>
  <si>
    <r>
      <t xml:space="preserve"> 9</t>
    </r>
    <r>
      <rPr>
        <b/>
        <sz val="4"/>
        <color rgb="FF333334"/>
        <rFont val="LBBWLucida Sans Narrow"/>
      </rPr>
      <t> </t>
    </r>
    <r>
      <rPr>
        <b/>
        <sz val="7"/>
        <color rgb="FF333334"/>
        <rFont val="LBBWLucida Sans Narrow"/>
      </rPr>
      <t>420</t>
    </r>
  </si>
  <si>
    <r>
      <t xml:space="preserve"> 12</t>
    </r>
    <r>
      <rPr>
        <b/>
        <sz val="4"/>
        <color rgb="FF333334"/>
        <rFont val="LBBWLucida Sans Narrow"/>
      </rPr>
      <t> </t>
    </r>
    <r>
      <rPr>
        <b/>
        <sz val="7"/>
        <color rgb="FF333334"/>
        <rFont val="LBBWLucida Sans Narrow"/>
      </rPr>
      <t>040</t>
    </r>
  </si>
  <si>
    <t>Proceeds from the sale of</t>
  </si>
  <si>
    <t>equity investments</t>
  </si>
  <si>
    <t>Payments for the acquisition of</t>
  </si>
  <si>
    <r>
      <t>–</t>
    </r>
    <r>
      <rPr>
        <sz val="4"/>
        <color rgb="FF333334"/>
        <rFont val="LBBWLucida Sans Narrow"/>
      </rPr>
      <t> </t>
    </r>
    <r>
      <rPr>
        <sz val="7"/>
        <color rgb="FF333334"/>
        <rFont val="LBBWLucida Sans Narrow"/>
      </rPr>
      <t>8</t>
    </r>
  </si>
  <si>
    <r>
      <t>–</t>
    </r>
    <r>
      <rPr>
        <sz val="4"/>
        <color rgb="FF333334"/>
        <rFont val="LBBWLucida Sans Narrow"/>
      </rPr>
      <t> </t>
    </r>
    <r>
      <rPr>
        <sz val="7"/>
        <color rgb="FF333334"/>
        <rFont val="LBBWLucida Sans Narrow"/>
      </rPr>
      <t>21</t>
    </r>
  </si>
  <si>
    <r>
      <t>–</t>
    </r>
    <r>
      <rPr>
        <sz val="4"/>
        <color rgb="FF333334"/>
        <rFont val="LBBWLucida Sans Narrow"/>
      </rPr>
      <t> </t>
    </r>
    <r>
      <rPr>
        <sz val="7"/>
        <color rgb="FF333334"/>
        <rFont val="LBBWLucida Sans Narrow"/>
      </rPr>
      <t>67</t>
    </r>
  </si>
  <si>
    <r>
      <t>–</t>
    </r>
    <r>
      <rPr>
        <sz val="4"/>
        <color rgb="FF333334"/>
        <rFont val="LBBWLucida Sans Narrow"/>
      </rPr>
      <t> </t>
    </r>
    <r>
      <rPr>
        <sz val="7"/>
        <color rgb="FF333334"/>
        <rFont val="LBBWLucida Sans Narrow"/>
      </rPr>
      <t>130</t>
    </r>
  </si>
  <si>
    <r>
      <t>Proceeds from the sale of consolidated companies</t>
    </r>
    <r>
      <rPr>
        <vertAlign val="superscript"/>
        <sz val="7"/>
        <color rgb="FF333334"/>
        <rFont val="LBBWLucida Sans Narrow"/>
      </rPr>
      <t>2</t>
    </r>
  </si>
  <si>
    <t>Payments for the acquisition of consolidated companies</t>
  </si>
  <si>
    <t>Cash flow from investing activities</t>
  </si>
  <si>
    <t>Dividends paid</t>
  </si>
  <si>
    <t>Other payments</t>
  </si>
  <si>
    <r>
      <t>–</t>
    </r>
    <r>
      <rPr>
        <sz val="4"/>
        <color rgb="FF333334"/>
        <rFont val="LBBWLucida Sans Narrow"/>
      </rPr>
      <t> </t>
    </r>
    <r>
      <rPr>
        <sz val="7"/>
        <color rgb="FF333334"/>
        <rFont val="LBBWLucida Sans Narrow"/>
      </rPr>
      <t>6</t>
    </r>
  </si>
  <si>
    <t>Net change in cash and cash equivalents from other capital</t>
  </si>
  <si>
    <r>
      <t>–</t>
    </r>
    <r>
      <rPr>
        <sz val="4"/>
        <color rgb="FF333334"/>
        <rFont val="LBBWLucida Sans Narrow"/>
      </rPr>
      <t> </t>
    </r>
    <r>
      <rPr>
        <sz val="7"/>
        <color rgb="FF333334"/>
        <rFont val="LBBWLucida Sans Narrow"/>
      </rPr>
      <t>487</t>
    </r>
  </si>
  <si>
    <t>Cash flow from financing activities</t>
  </si>
  <si>
    <r>
      <t>–</t>
    </r>
    <r>
      <rPr>
        <b/>
        <sz val="4"/>
        <color rgb="FF333334"/>
        <rFont val="LBBWLucida Sans Narrow"/>
      </rPr>
      <t> </t>
    </r>
    <r>
      <rPr>
        <b/>
        <sz val="7"/>
        <color rgb="FF333334"/>
        <rFont val="LBBWLucida Sans Narrow"/>
      </rPr>
      <t>771</t>
    </r>
  </si>
  <si>
    <t>– 30</t>
  </si>
  <si>
    <t>– 85</t>
  </si>
  <si>
    <t xml:space="preserve"> 9 420</t>
  </si>
  <si>
    <t xml:space="preserve"> 12 040</t>
  </si>
  <si>
    <t>– 8</t>
  </si>
  <si>
    <t>– 21</t>
  </si>
  <si>
    <t>– 130</t>
  </si>
  <si>
    <t>– 6</t>
  </si>
  <si>
    <t>– 771</t>
  </si>
  <si>
    <t xml:space="preserve">1 Restatement of prior year amounts (see Note 2). </t>
  </si>
  <si>
    <t>2 The consideration comprises entirely of cash and cash equivalents.</t>
  </si>
  <si>
    <t>for the period 1 January to 31 December 2017. (4)</t>
  </si>
  <si>
    <t>Cash and cash equivalents at the beginning of the period</t>
  </si>
  <si>
    <r>
      <t xml:space="preserve"> 13</t>
    </r>
    <r>
      <rPr>
        <b/>
        <sz val="4"/>
        <color rgb="FF333334"/>
        <rFont val="LBBWLucida Sans Narrow"/>
      </rPr>
      <t> </t>
    </r>
    <r>
      <rPr>
        <b/>
        <sz val="7"/>
        <color rgb="FF333334"/>
        <rFont val="LBBWLucida Sans Narrow"/>
      </rPr>
      <t>532</t>
    </r>
  </si>
  <si>
    <t>Changes owing to exchange rates, basis of consolidation and measurement</t>
  </si>
  <si>
    <t>Cash and cash equivalents at the end of the period</t>
  </si>
  <si>
    <r>
      <t xml:space="preserve"> 22</t>
    </r>
    <r>
      <rPr>
        <b/>
        <sz val="4"/>
        <color rgb="FF333334"/>
        <rFont val="LBBWLucida Sans Narrow"/>
      </rPr>
      <t> </t>
    </r>
    <r>
      <rPr>
        <b/>
        <sz val="7"/>
        <color rgb="FF333334"/>
        <rFont val="LBBWLucida Sans Narrow"/>
      </rPr>
      <t>729</t>
    </r>
  </si>
  <si>
    <t>Currency translation.</t>
  </si>
  <si>
    <t>Amount per EUR 1 in the respective currency</t>
  </si>
  <si>
    <t>USD</t>
  </si>
  <si>
    <t>SGD</t>
  </si>
  <si>
    <t>MXN</t>
  </si>
  <si>
    <t>RUB</t>
  </si>
  <si>
    <t>RON</t>
  </si>
  <si>
    <t>Property and equipment.</t>
  </si>
  <si>
    <t>Estimated useful life in years</t>
  </si>
  <si>
    <t>Buildings</t>
  </si>
  <si>
    <t>25 - 50</t>
  </si>
  <si>
    <t>Technical equipment and machinery</t>
  </si>
  <si>
    <t>5 - 10</t>
  </si>
  <si>
    <t>Operating and office equipment</t>
  </si>
  <si>
    <t>1 - 20</t>
  </si>
  <si>
    <t>Purchased IT systems</t>
  </si>
  <si>
    <t>3 - 7</t>
  </si>
  <si>
    <t>Segment results by business area.</t>
  </si>
  <si>
    <r>
      <t>1 Jan. –</t>
    </r>
    <r>
      <rPr>
        <sz val="4"/>
        <color theme="1"/>
        <rFont val="LBBWLucida Bright"/>
      </rPr>
      <t> </t>
    </r>
    <r>
      <rPr>
        <sz val="7"/>
        <color theme="1"/>
        <rFont val="LBBWLucida Bright"/>
      </rPr>
      <t>31 Dec. 2017   EUR million</t>
    </r>
  </si>
  <si>
    <t>Corporates</t>
  </si>
  <si>
    <t>Capital Markets Business</t>
  </si>
  <si>
    <t>Retail/ Savings Banks</t>
  </si>
  <si>
    <t>Credit Investment</t>
  </si>
  <si>
    <t>Corporate Items/ Reconciliation/ Consolidation</t>
  </si>
  <si>
    <r>
      <t xml:space="preserve"> 1</t>
    </r>
    <r>
      <rPr>
        <sz val="4"/>
        <color rgb="FF333334"/>
        <rFont val="LBBWLucida Sans Narrow"/>
      </rPr>
      <t> </t>
    </r>
    <r>
      <rPr>
        <sz val="7"/>
        <color rgb="FF333334"/>
        <rFont val="LBBWLucida Sans Narrow"/>
      </rPr>
      <t>076</t>
    </r>
  </si>
  <si>
    <r>
      <t>–</t>
    </r>
    <r>
      <rPr>
        <sz val="4"/>
        <color rgb="FF333334"/>
        <rFont val="LBBWLucida Sans Narrow"/>
      </rPr>
      <t> </t>
    </r>
    <r>
      <rPr>
        <sz val="7"/>
        <color rgb="FF333334"/>
        <rFont val="LBBWLucida Sans Narrow"/>
      </rPr>
      <t>52</t>
    </r>
  </si>
  <si>
    <r>
      <t>–</t>
    </r>
    <r>
      <rPr>
        <sz val="4"/>
        <color rgb="FF333334"/>
        <rFont val="LBBWLucida Sans Narrow"/>
      </rPr>
      <t> </t>
    </r>
    <r>
      <rPr>
        <sz val="7"/>
        <color rgb="FF333334"/>
        <rFont val="LBBWLucida Sans Narrow"/>
      </rPr>
      <t>94</t>
    </r>
  </si>
  <si>
    <r>
      <t>–</t>
    </r>
    <r>
      <rPr>
        <sz val="4"/>
        <color rgb="FF333334"/>
        <rFont val="LBBWLucida Sans Narrow"/>
      </rPr>
      <t> </t>
    </r>
    <r>
      <rPr>
        <sz val="7"/>
        <color rgb="FF333334"/>
        <rFont val="LBBWLucida Sans Narrow"/>
      </rPr>
      <t>23</t>
    </r>
  </si>
  <si>
    <r>
      <t>–</t>
    </r>
    <r>
      <rPr>
        <sz val="4"/>
        <color rgb="FF333334"/>
        <rFont val="LBBWLucida Sans Narrow"/>
      </rPr>
      <t> </t>
    </r>
    <r>
      <rPr>
        <sz val="7"/>
        <color rgb="FF333334"/>
        <rFont val="LBBWLucida Sans Narrow"/>
      </rPr>
      <t>55</t>
    </r>
  </si>
  <si>
    <r>
      <t>Net gains/losses from financial investments and net income/expenses from investments accounted for using the equity method</t>
    </r>
    <r>
      <rPr>
        <vertAlign val="superscript"/>
        <sz val="7"/>
        <color rgb="FF333334"/>
        <rFont val="LBBWLucida Sans Narrow"/>
      </rPr>
      <t>1</t>
    </r>
  </si>
  <si>
    <r>
      <t xml:space="preserve"> 1</t>
    </r>
    <r>
      <rPr>
        <b/>
        <sz val="4"/>
        <color rgb="FF333334"/>
        <rFont val="LBBWLucida Sans Narrow"/>
      </rPr>
      <t> </t>
    </r>
    <r>
      <rPr>
        <b/>
        <sz val="7"/>
        <color rgb="FF333334"/>
        <rFont val="LBBWLucida Sans Narrow"/>
      </rPr>
      <t>396</t>
    </r>
  </si>
  <si>
    <r>
      <t>–</t>
    </r>
    <r>
      <rPr>
        <b/>
        <sz val="4"/>
        <color rgb="FF333334"/>
        <rFont val="LBBWLucida Sans Narrow"/>
      </rPr>
      <t> </t>
    </r>
    <r>
      <rPr>
        <b/>
        <sz val="7"/>
        <color rgb="FF333334"/>
        <rFont val="LBBWLucida Sans Narrow"/>
      </rPr>
      <t>37</t>
    </r>
  </si>
  <si>
    <r>
      <t>–</t>
    </r>
    <r>
      <rPr>
        <b/>
        <sz val="4"/>
        <color rgb="FF333334"/>
        <rFont val="LBBWLucida Sans Narrow"/>
      </rPr>
      <t> </t>
    </r>
    <r>
      <rPr>
        <b/>
        <sz val="7"/>
        <color rgb="FF333334"/>
        <rFont val="LBBWLucida Sans Narrow"/>
      </rPr>
      <t>81</t>
    </r>
  </si>
  <si>
    <r>
      <t xml:space="preserve"> 2</t>
    </r>
    <r>
      <rPr>
        <b/>
        <sz val="4"/>
        <color rgb="FF333334"/>
        <rFont val="LBBWLucida Sans Narrow"/>
      </rPr>
      <t> </t>
    </r>
    <r>
      <rPr>
        <b/>
        <sz val="7"/>
        <color rgb="FF333334"/>
        <rFont val="LBBWLucida Sans Narrow"/>
      </rPr>
      <t>511</t>
    </r>
  </si>
  <si>
    <r>
      <t>–</t>
    </r>
    <r>
      <rPr>
        <sz val="4"/>
        <color rgb="FF333334"/>
        <rFont val="LBBWLucida Sans Narrow"/>
      </rPr>
      <t> </t>
    </r>
    <r>
      <rPr>
        <sz val="7"/>
        <color rgb="FF333334"/>
        <rFont val="LBBWLucida Sans Narrow"/>
      </rPr>
      <t>780</t>
    </r>
  </si>
  <si>
    <r>
      <t>–</t>
    </r>
    <r>
      <rPr>
        <sz val="4"/>
        <color rgb="FF333334"/>
        <rFont val="LBBWLucida Sans Narrow"/>
      </rPr>
      <t> </t>
    </r>
    <r>
      <rPr>
        <sz val="7"/>
        <color rgb="FF333334"/>
        <rFont val="LBBWLucida Sans Narrow"/>
      </rPr>
      <t>483</t>
    </r>
  </si>
  <si>
    <r>
      <t>–</t>
    </r>
    <r>
      <rPr>
        <sz val="4"/>
        <color rgb="FF333334"/>
        <rFont val="LBBWLucida Sans Narrow"/>
      </rPr>
      <t> </t>
    </r>
    <r>
      <rPr>
        <sz val="7"/>
        <color rgb="FF333334"/>
        <rFont val="LBBWLucida Sans Narrow"/>
      </rPr>
      <t>542</t>
    </r>
  </si>
  <si>
    <r>
      <t>–</t>
    </r>
    <r>
      <rPr>
        <sz val="4"/>
        <color rgb="FF333334"/>
        <rFont val="LBBWLucida Sans Narrow"/>
      </rPr>
      <t> </t>
    </r>
    <r>
      <rPr>
        <sz val="7"/>
        <color rgb="FF333334"/>
        <rFont val="LBBWLucida Sans Narrow"/>
      </rPr>
      <t>4</t>
    </r>
  </si>
  <si>
    <r>
      <t>–</t>
    </r>
    <r>
      <rPr>
        <b/>
        <sz val="4"/>
        <color rgb="FF333334"/>
        <rFont val="LBBWLucida Sans Narrow"/>
      </rPr>
      <t> </t>
    </r>
    <r>
      <rPr>
        <b/>
        <sz val="7"/>
        <color rgb="FF333334"/>
        <rFont val="LBBWLucida Sans Narrow"/>
      </rPr>
      <t>38</t>
    </r>
  </si>
  <si>
    <r>
      <t>–</t>
    </r>
    <r>
      <rPr>
        <b/>
        <sz val="4"/>
        <color rgb="FF333334"/>
        <rFont val="LBBWLucida Sans Narrow"/>
      </rPr>
      <t> </t>
    </r>
    <r>
      <rPr>
        <b/>
        <sz val="7"/>
        <color rgb="FF333334"/>
        <rFont val="LBBWLucida Sans Narrow"/>
      </rPr>
      <t>112</t>
    </r>
  </si>
  <si>
    <r>
      <t>–</t>
    </r>
    <r>
      <rPr>
        <b/>
        <sz val="4"/>
        <color rgb="FF333334"/>
        <rFont val="LBBWLucida Sans Narrow"/>
      </rPr>
      <t> </t>
    </r>
    <r>
      <rPr>
        <b/>
        <sz val="7"/>
        <color rgb="FF333334"/>
        <rFont val="LBBWLucida Sans Narrow"/>
      </rPr>
      <t>94</t>
    </r>
  </si>
  <si>
    <r>
      <t>Segment assets  (EUR billion)</t>
    </r>
    <r>
      <rPr>
        <vertAlign val="superscript"/>
        <sz val="7"/>
        <color rgb="FF333334"/>
        <rFont val="LBBWLucida Sans Narrow"/>
      </rPr>
      <t>2</t>
    </r>
  </si>
  <si>
    <t>79.8</t>
  </si>
  <si>
    <t>140.4</t>
  </si>
  <si>
    <t>Risk weighted assets  (EUR billion)</t>
  </si>
  <si>
    <t>42.3</t>
  </si>
  <si>
    <t>0.1</t>
  </si>
  <si>
    <t>Tied-up equity  (EUR billion)</t>
  </si>
  <si>
    <t>0.7</t>
  </si>
  <si>
    <t>RoE (in %)</t>
  </si>
  <si>
    <r>
      <t>&lt;</t>
    </r>
    <r>
      <rPr>
        <sz val="4"/>
        <color rgb="FF333334"/>
        <rFont val="LBBWLucida Sans Narrow"/>
      </rPr>
      <t> </t>
    </r>
    <r>
      <rPr>
        <sz val="7"/>
        <color rgb="FF333334"/>
        <rFont val="LBBWLucida Sans Narrow"/>
      </rPr>
      <t>0</t>
    </r>
  </si>
  <si>
    <t>CIR (in %)</t>
  </si>
  <si>
    <t>55.3</t>
  </si>
  <si>
    <t>73.0</t>
  </si>
  <si>
    <t>– 52</t>
  </si>
  <si>
    <t>– 94</t>
  </si>
  <si>
    <t>– 23</t>
  </si>
  <si>
    <t>– 55</t>
  </si>
  <si>
    <t>– 37</t>
  </si>
  <si>
    <t>– 81</t>
  </si>
  <si>
    <t xml:space="preserve"> 2 511</t>
  </si>
  <si>
    <t>– 483</t>
  </si>
  <si>
    <t>– 4</t>
  </si>
  <si>
    <t>– 38</t>
  </si>
  <si>
    <t>&lt; 0</t>
  </si>
  <si>
    <t>2 The shares of investments accounted for using the equity method allocated to both segments amount to EUR 245 million for Corporates and EUR 0 million for Corporate Items.</t>
  </si>
  <si>
    <t>1 Net income/investments from investments accounted for using the equity method allocated to the segments and results from the disposal of such companies amount to EUR 35 million for the Corporates segment and to  EUR – 5 million for Corporate Items.</t>
  </si>
  <si>
    <t>Tabelle 38</t>
  </si>
  <si>
    <r>
      <t>1 Jan. –</t>
    </r>
    <r>
      <rPr>
        <sz val="4"/>
        <color theme="1"/>
        <rFont val="LBBWLucida Bright"/>
      </rPr>
      <t> </t>
    </r>
    <r>
      <rPr>
        <sz val="7"/>
        <color theme="1"/>
        <rFont val="LBBWLucida Bright"/>
      </rPr>
      <t>31 Dec. 2016   EUR million</t>
    </r>
  </si>
  <si>
    <r>
      <t>Corporate Items/ Reconciliation/ Consolidation</t>
    </r>
    <r>
      <rPr>
        <vertAlign val="superscript"/>
        <sz val="7"/>
        <color theme="1"/>
        <rFont val="LBBWLucida Bright"/>
      </rPr>
      <t>1</t>
    </r>
  </si>
  <si>
    <r>
      <t>LBBW Group</t>
    </r>
    <r>
      <rPr>
        <vertAlign val="superscript"/>
        <sz val="7"/>
        <color theme="1"/>
        <rFont val="LBBWLucida Bright"/>
      </rPr>
      <t>1</t>
    </r>
  </si>
  <si>
    <r>
      <t>–</t>
    </r>
    <r>
      <rPr>
        <sz val="4"/>
        <color rgb="FF333334"/>
        <rFont val="LBBWLucida Sans Narrow"/>
      </rPr>
      <t> </t>
    </r>
    <r>
      <rPr>
        <sz val="7"/>
        <color rgb="FF333334"/>
        <rFont val="LBBWLucida Sans Narrow"/>
      </rPr>
      <t>36</t>
    </r>
  </si>
  <si>
    <r>
      <t>–</t>
    </r>
    <r>
      <rPr>
        <sz val="4"/>
        <color rgb="FF333334"/>
        <rFont val="LBBWLucida Sans Narrow"/>
      </rPr>
      <t> </t>
    </r>
    <r>
      <rPr>
        <sz val="7"/>
        <color rgb="FF333334"/>
        <rFont val="LBBWLucida Sans Narrow"/>
      </rPr>
      <t>38</t>
    </r>
  </si>
  <si>
    <r>
      <t>Net gains/losses from financial investments and net income/expenses from investments accounted for using the equity method</t>
    </r>
    <r>
      <rPr>
        <vertAlign val="superscript"/>
        <sz val="7"/>
        <color rgb="FF333334"/>
        <rFont val="LBBWLucida Sans Narrow"/>
      </rPr>
      <t>2</t>
    </r>
  </si>
  <si>
    <r>
      <t>–</t>
    </r>
    <r>
      <rPr>
        <sz val="4"/>
        <color rgb="FF333334"/>
        <rFont val="LBBWLucida Sans Narrow"/>
      </rPr>
      <t> </t>
    </r>
    <r>
      <rPr>
        <sz val="7"/>
        <color rgb="FF333334"/>
        <rFont val="LBBWLucida Sans Narrow"/>
      </rPr>
      <t>33</t>
    </r>
  </si>
  <si>
    <r>
      <t>Segment assets (EUR billion)</t>
    </r>
    <r>
      <rPr>
        <vertAlign val="superscript"/>
        <sz val="7"/>
        <color rgb="FF333334"/>
        <rFont val="LBBWLucida Sans Narrow"/>
      </rPr>
      <t>3</t>
    </r>
  </si>
  <si>
    <t>76.6</t>
  </si>
  <si>
    <t>137.6</t>
  </si>
  <si>
    <t>42.9</t>
  </si>
  <si>
    <t>51.1</t>
  </si>
  <si>
    <t>80.5</t>
  </si>
  <si>
    <t xml:space="preserve"> 1 132</t>
  </si>
  <si>
    <t>– 36</t>
  </si>
  <si>
    <t>– 40</t>
  </si>
  <si>
    <t xml:space="preserve"> 1 445</t>
  </si>
  <si>
    <t xml:space="preserve"> 2 586</t>
  </si>
  <si>
    <t>– 744</t>
  </si>
  <si>
    <t>– 543</t>
  </si>
  <si>
    <t>– 33</t>
  </si>
  <si>
    <t>3 The shares of investments accounted for using the equity method allocated to both segments amount to EUR 233 million for Corporates and EUR 0 million for Corporate Items.</t>
  </si>
  <si>
    <t>2 Net income/investments from investments accounted for using the equity method allocated to the segments and results from the disposal of such companies amount to EUR 19 million for the Corporates segment and to EUR – 6 million for Corporate Items.</t>
  </si>
  <si>
    <t>Details on Corporate Items, Reconciliation and Consolidation.</t>
  </si>
  <si>
    <t>Corporate Items</t>
  </si>
  <si>
    <t>Reconciliation/Consolidation</t>
  </si>
  <si>
    <t>Corporate Items/ Reconciliation/Consolidation</t>
  </si>
  <si>
    <t>1 Jan. –  31 Dec. 2016¹</t>
  </si>
  <si>
    <t>1 Jan. – 31 Dec. 2016¹</t>
  </si>
  <si>
    <r>
      <t>–</t>
    </r>
    <r>
      <rPr>
        <sz val="4"/>
        <color rgb="FF333334"/>
        <rFont val="LBBWLucida Sans Narrow"/>
      </rPr>
      <t> </t>
    </r>
    <r>
      <rPr>
        <sz val="7"/>
        <color rgb="FF333334"/>
        <rFont val="LBBWLucida Sans Narrow"/>
      </rPr>
      <t>70</t>
    </r>
  </si>
  <si>
    <r>
      <t>–</t>
    </r>
    <r>
      <rPr>
        <sz val="4"/>
        <color rgb="FF333334"/>
        <rFont val="LBBWLucida Sans Narrow"/>
      </rPr>
      <t> </t>
    </r>
    <r>
      <rPr>
        <sz val="7"/>
        <color rgb="FF333334"/>
        <rFont val="LBBWLucida Sans Narrow"/>
      </rPr>
      <t>56</t>
    </r>
  </si>
  <si>
    <r>
      <t>–</t>
    </r>
    <r>
      <rPr>
        <sz val="4"/>
        <color rgb="FF333334"/>
        <rFont val="LBBWLucida Sans Narrow"/>
      </rPr>
      <t> </t>
    </r>
    <r>
      <rPr>
        <sz val="7"/>
        <color rgb="FF333334"/>
        <rFont val="LBBWLucida Sans Narrow"/>
      </rPr>
      <t>16</t>
    </r>
  </si>
  <si>
    <t xml:space="preserve">Total operating income/ expenses (after allowances for losses on loans and advances) </t>
  </si>
  <si>
    <r>
      <t>–</t>
    </r>
    <r>
      <rPr>
        <sz val="4"/>
        <color rgb="FF333334"/>
        <rFont val="LBBWLucida Sans Narrow"/>
      </rPr>
      <t> </t>
    </r>
    <r>
      <rPr>
        <sz val="7"/>
        <color rgb="FF333334"/>
        <rFont val="LBBWLucida Sans Narrow"/>
      </rPr>
      <t>0.2</t>
    </r>
  </si>
  <si>
    <r>
      <t>–</t>
    </r>
    <r>
      <rPr>
        <sz val="4"/>
        <color rgb="FF333334"/>
        <rFont val="LBBWLucida Sans Narrow"/>
      </rPr>
      <t> </t>
    </r>
    <r>
      <rPr>
        <sz val="7"/>
        <color rgb="FF333334"/>
        <rFont val="LBBWLucida Sans Narrow"/>
      </rPr>
      <t>0.1</t>
    </r>
  </si>
  <si>
    <t>– 70</t>
  </si>
  <si>
    <t>– 48</t>
  </si>
  <si>
    <t>– 56</t>
  </si>
  <si>
    <t>– 16</t>
  </si>
  <si>
    <t>– 148</t>
  </si>
  <si>
    <t>– 1.5</t>
  </si>
  <si>
    <t>– 1.7</t>
  </si>
  <si>
    <t>– 0.2</t>
  </si>
  <si>
    <t>– 0.1</t>
  </si>
  <si>
    <t>3 The shares of investments accounted for using the equity method allocated to the segments amount to EUR 245 million for the Corporates segment (previous year: EUR 233 million) and to EUR 0 million for Corporate Items (previous year: EUR 0 million).</t>
  </si>
  <si>
    <t>2 The net income/expenses from investments accounted for using the equity method allocated to the segments and the disposal gains/losses from such investments amount to EUR 35 million (previous year: EUR 19 million) in the Corporates segment and to EUR – 5 million (previous year: EUR – 6 million) in Corporate Items.</t>
  </si>
  <si>
    <t>Segmentation according to geographical region.</t>
  </si>
  <si>
    <r>
      <t>1 Jan. –</t>
    </r>
    <r>
      <rPr>
        <sz val="4"/>
        <color theme="1"/>
        <rFont val="LBBWLucida Bright"/>
      </rPr>
      <t> </t>
    </r>
    <r>
      <rPr>
        <sz val="7"/>
        <color theme="1"/>
        <rFont val="LBBWLucida Bright"/>
      </rPr>
      <t>31 Dec. 2017 EUR million</t>
    </r>
  </si>
  <si>
    <t>Europe (excl. Germany)</t>
  </si>
  <si>
    <t>America</t>
  </si>
  <si>
    <t>Asia</t>
  </si>
  <si>
    <t xml:space="preserve"> 2 197</t>
  </si>
  <si>
    <t>Segmentation according to geographical region. (1)</t>
  </si>
  <si>
    <r>
      <t>1 Jan. –</t>
    </r>
    <r>
      <rPr>
        <sz val="4"/>
        <color theme="1"/>
        <rFont val="LBBWLucida Bright"/>
      </rPr>
      <t> </t>
    </r>
    <r>
      <rPr>
        <sz val="7"/>
        <color theme="1"/>
        <rFont val="LBBWLucida Bright"/>
      </rPr>
      <t>31 Dec. 2016 EUR million</t>
    </r>
  </si>
  <si>
    <t>Reconciliation/ Consolidation</t>
  </si>
  <si>
    <t xml:space="preserve"> 2 372</t>
  </si>
  <si>
    <t>Net interest income.</t>
  </si>
  <si>
    <r>
      <t>1 Jan. –</t>
    </r>
    <r>
      <rPr>
        <sz val="4"/>
        <color theme="1"/>
        <rFont val="LBBWLucida Bright"/>
      </rPr>
      <t> </t>
    </r>
    <r>
      <rPr>
        <sz val="7"/>
        <color theme="1"/>
        <rFont val="LBBWLucida Bright"/>
      </rPr>
      <t>31 Dec. 2016</t>
    </r>
  </si>
  <si>
    <t>Trading derivatives</t>
  </si>
  <si>
    <t>Lending and money market transactions</t>
  </si>
  <si>
    <t>Hedging derivatives</t>
  </si>
  <si>
    <r>
      <t xml:space="preserve"> 1</t>
    </r>
    <r>
      <rPr>
        <sz val="4"/>
        <color rgb="FF333334"/>
        <rFont val="LBBWLucida Sans Narrow"/>
      </rPr>
      <t> </t>
    </r>
    <r>
      <rPr>
        <sz val="7"/>
        <color rgb="FF333334"/>
        <rFont val="LBBWLucida Sans Narrow"/>
      </rPr>
      <t>234</t>
    </r>
  </si>
  <si>
    <t>Fixed-income securities and debentures</t>
  </si>
  <si>
    <t>Early termination fees</t>
  </si>
  <si>
    <t>Leasing business</t>
  </si>
  <si>
    <t>Equity investments and affiliates</t>
  </si>
  <si>
    <t>Profit transfer agreements</t>
  </si>
  <si>
    <t>Current income</t>
  </si>
  <si>
    <t>Interest and current income</t>
  </si>
  <si>
    <t>Deposits</t>
  </si>
  <si>
    <r>
      <t>–</t>
    </r>
    <r>
      <rPr>
        <sz val="4"/>
        <color rgb="FF333334"/>
        <rFont val="LBBWLucida Sans Narrow"/>
      </rPr>
      <t> </t>
    </r>
    <r>
      <rPr>
        <sz val="7"/>
        <color rgb="FF333334"/>
        <rFont val="LBBWLucida Sans Narrow"/>
      </rPr>
      <t>53</t>
    </r>
  </si>
  <si>
    <t>Transfer of losses</t>
  </si>
  <si>
    <t>1 Jan. – 31 Dec. 2016</t>
  </si>
  <si>
    <t xml:space="preserve"> 7 523</t>
  </si>
  <si>
    <t xml:space="preserve"> 7 077</t>
  </si>
  <si>
    <t xml:space="preserve"> 2 448</t>
  </si>
  <si>
    <t xml:space="preserve"> 2 684</t>
  </si>
  <si>
    <t xml:space="preserve"> 1 234</t>
  </si>
  <si>
    <t xml:space="preserve"> 1 455</t>
  </si>
  <si>
    <t xml:space="preserve"> 11 847</t>
  </si>
  <si>
    <t xml:space="preserve"> 11 974</t>
  </si>
  <si>
    <t>– 7 176</t>
  </si>
  <si>
    <t>– 7 000</t>
  </si>
  <si>
    <t>– 1 172</t>
  </si>
  <si>
    <t>– 1 395</t>
  </si>
  <si>
    <t>– 975</t>
  </si>
  <si>
    <t>– 1 090</t>
  </si>
  <si>
    <t>– 582</t>
  </si>
  <si>
    <t>– 539</t>
  </si>
  <si>
    <t>– 53</t>
  </si>
  <si>
    <t>– 228</t>
  </si>
  <si>
    <t>– 224</t>
  </si>
  <si>
    <t>– 414</t>
  </si>
  <si>
    <t>– 367</t>
  </si>
  <si>
    <t>Net interest income. (1)</t>
  </si>
  <si>
    <t xml:space="preserve"> 2 658</t>
  </si>
  <si>
    <t xml:space="preserve"> 2 937</t>
  </si>
  <si>
    <t>– 1 664</t>
  </si>
  <si>
    <t xml:space="preserve"> 1 273</t>
  </si>
  <si>
    <t>Allowances for losses on loans and advances.</t>
  </si>
  <si>
    <t>Reversal of allowances for losses on loans and advances</t>
  </si>
  <si>
    <t>Net gains/losses from provisions for lending business</t>
  </si>
  <si>
    <t>Recoveries on loans and advances previously written off</t>
  </si>
  <si>
    <t>Direct loan write-offs</t>
  </si>
  <si>
    <t>Additions to allowances for losses on loans and advances</t>
  </si>
  <si>
    <t>Other expenses for the lending business</t>
  </si>
  <si>
    <t>– 229</t>
  </si>
  <si>
    <t>– 223</t>
  </si>
  <si>
    <t>Net fee and commission income.</t>
  </si>
  <si>
    <t>Securities and custody business</t>
  </si>
  <si>
    <t>Payments business</t>
  </si>
  <si>
    <t>Brokerage business</t>
  </si>
  <si>
    <r>
      <t>Loans and guarantees</t>
    </r>
    <r>
      <rPr>
        <vertAlign val="superscript"/>
        <sz val="7"/>
        <color rgb="FF333334"/>
        <rFont val="LBBWLucida Sans Narrow"/>
      </rPr>
      <t>1</t>
    </r>
  </si>
  <si>
    <r>
      <t>–</t>
    </r>
    <r>
      <rPr>
        <sz val="4"/>
        <color rgb="FF333334"/>
        <rFont val="LBBWLucida Sans Narrow"/>
      </rPr>
      <t> </t>
    </r>
    <r>
      <rPr>
        <sz val="7"/>
        <color rgb="FF333334"/>
        <rFont val="LBBWLucida Sans Narrow"/>
      </rPr>
      <t>62</t>
    </r>
  </si>
  <si>
    <r>
      <t>–</t>
    </r>
    <r>
      <rPr>
        <sz val="4"/>
        <color rgb="FF333334"/>
        <rFont val="LBBWLucida Sans Narrow"/>
      </rPr>
      <t> </t>
    </r>
    <r>
      <rPr>
        <sz val="7"/>
        <color rgb="FF333334"/>
        <rFont val="LBBWLucida Sans Narrow"/>
      </rPr>
      <t>57</t>
    </r>
  </si>
  <si>
    <t>– 62</t>
  </si>
  <si>
    <t>– 57</t>
  </si>
  <si>
    <t>1 Includes lending, trustee, guarantee and credit business.</t>
  </si>
  <si>
    <t>Net gains/losses from financial instruments measured at fair value through profit or loss.</t>
  </si>
  <si>
    <t>Net trading income/loss</t>
  </si>
  <si>
    <t>Net income/loss from financial instruments designated at fair value</t>
  </si>
  <si>
    <t>Net gains/losses from hedge accounting</t>
  </si>
  <si>
    <t>Net trading income/loss.</t>
  </si>
  <si>
    <t>Lending business</t>
  </si>
  <si>
    <r>
      <t>–</t>
    </r>
    <r>
      <rPr>
        <sz val="4"/>
        <color rgb="FF333334"/>
        <rFont val="LBBWLucida Sans Narrow"/>
      </rPr>
      <t> </t>
    </r>
    <r>
      <rPr>
        <sz val="7"/>
        <color rgb="FF333334"/>
        <rFont val="LBBWLucida Sans Narrow"/>
      </rPr>
      <t>91</t>
    </r>
  </si>
  <si>
    <t>Equity transactions</t>
  </si>
  <si>
    <t>Foreign exchange transactions</t>
  </si>
  <si>
    <t>Economic hedging derivatives</t>
  </si>
  <si>
    <t>Interest rate transactions</t>
  </si>
  <si>
    <t>Gains/losses from foreign exchange/commodity products</t>
  </si>
  <si>
    <t>– 91</t>
  </si>
  <si>
    <t>– 35</t>
  </si>
  <si>
    <t>Net gains/losses from financial instruments designated at fair value.</t>
  </si>
  <si>
    <t>Realized gains/losses</t>
  </si>
  <si>
    <t>Unrealized gains/losses</t>
  </si>
  <si>
    <t>Net gains/losses from hedge accounting.</t>
  </si>
  <si>
    <t>Portfolio fair value hedge</t>
  </si>
  <si>
    <t>of which hedged items</t>
  </si>
  <si>
    <t>of which hedging instruments</t>
  </si>
  <si>
    <t>Micro fair value hedge</t>
  </si>
  <si>
    <t>– 358</t>
  </si>
  <si>
    <t>Net gains/losses on disposal</t>
  </si>
  <si>
    <t>of which securities</t>
  </si>
  <si>
    <t>of which equity investments</t>
  </si>
  <si>
    <t>Impairment</t>
  </si>
  <si>
    <t>Net gains/losses from financial investments (AfS)</t>
  </si>
  <si>
    <t>Net gains/losses from financial investments.</t>
  </si>
  <si>
    <t>Net income/expenses from investments accounted for using the equity method.</t>
  </si>
  <si>
    <t>Reversals of impairment losses</t>
  </si>
  <si>
    <t>Net gains/losses from investments in associates</t>
  </si>
  <si>
    <t>Current expenses</t>
  </si>
  <si>
    <t>Net gains/losses from shares in joint ventures</t>
  </si>
  <si>
    <t>Other operating income/expenses.</t>
  </si>
  <si>
    <t>Disposal of inventories</t>
  </si>
  <si>
    <t>Reversal of other provisions</t>
  </si>
  <si>
    <t>Revenues from property services</t>
  </si>
  <si>
    <t>Income from cost refunds by third parties</t>
  </si>
  <si>
    <t>Management of other property portfolios</t>
  </si>
  <si>
    <t>Operating leases</t>
  </si>
  <si>
    <t>Fixed assets and intangible assets</t>
  </si>
  <si>
    <t>Rental income from investment property</t>
  </si>
  <si>
    <t>Income from the disposal of investment property</t>
  </si>
  <si>
    <t>Net income from the fair value measurement of investment property</t>
  </si>
  <si>
    <t>Foreign currency translation on investment property</t>
  </si>
  <si>
    <t>Miscellaneous operating income</t>
  </si>
  <si>
    <t>Other operating income</t>
  </si>
  <si>
    <t>Additions to other provisions</t>
  </si>
  <si>
    <t>Impairment of inventories</t>
  </si>
  <si>
    <t>Operating expenses for leased properties</t>
  </si>
  <si>
    <t>Net losses from the fair value measurement of investment property</t>
  </si>
  <si>
    <t>Miscellaneous operating expenses</t>
  </si>
  <si>
    <t>Other operating expenses</t>
  </si>
  <si>
    <t>– 138</t>
  </si>
  <si>
    <t>– 227</t>
  </si>
  <si>
    <t>– 99</t>
  </si>
  <si>
    <t>– 90</t>
  </si>
  <si>
    <t>– 128</t>
  </si>
  <si>
    <t>– 347</t>
  </si>
  <si>
    <t>– 490</t>
  </si>
  <si>
    <t>Administrative expenses.</t>
  </si>
  <si>
    <t>Wages and salaries</t>
  </si>
  <si>
    <t>Expenses for pensions and benefits</t>
  </si>
  <si>
    <r>
      <t>–</t>
    </r>
    <r>
      <rPr>
        <sz val="4"/>
        <color rgb="FF333334"/>
        <rFont val="LBBWLucida Sans Narrow"/>
      </rPr>
      <t> </t>
    </r>
    <r>
      <rPr>
        <sz val="7"/>
        <color rgb="FF333334"/>
        <rFont val="LBBWLucida Sans Narrow"/>
      </rPr>
      <t>132</t>
    </r>
  </si>
  <si>
    <t>Social security contributions</t>
  </si>
  <si>
    <t>Other staff costs</t>
  </si>
  <si>
    <r>
      <t>–</t>
    </r>
    <r>
      <rPr>
        <sz val="4"/>
        <color rgb="FF333334"/>
        <rFont val="LBBWLucida Sans Narrow"/>
      </rPr>
      <t> </t>
    </r>
    <r>
      <rPr>
        <sz val="7"/>
        <color rgb="FF333334"/>
        <rFont val="LBBWLucida Sans Narrow"/>
      </rPr>
      <t>58</t>
    </r>
  </si>
  <si>
    <t>Staff costs</t>
  </si>
  <si>
    <t>IT costs</t>
  </si>
  <si>
    <t>Legal and consulting expenses</t>
  </si>
  <si>
    <t>Expenses from operating leases</t>
  </si>
  <si>
    <t>Cost of premises</t>
  </si>
  <si>
    <t>Association and other contributions</t>
  </si>
  <si>
    <t>Advertising, public relations and representation costs</t>
  </si>
  <si>
    <t>Audit costs</t>
  </si>
  <si>
    <t>Miscellaneous administrative expenses</t>
  </si>
  <si>
    <t>Other administrative expenses</t>
  </si>
  <si>
    <r>
      <t>Amortization and write-downs of intangible assets</t>
    </r>
    <r>
      <rPr>
        <vertAlign val="superscript"/>
        <sz val="7"/>
        <color rgb="FF333334"/>
        <rFont val="LBBWLucida Sans Narrow"/>
      </rPr>
      <t>1</t>
    </r>
  </si>
  <si>
    <r>
      <t>–</t>
    </r>
    <r>
      <rPr>
        <sz val="4"/>
        <color rgb="FF333334"/>
        <rFont val="LBBWLucida Sans Narrow"/>
      </rPr>
      <t> </t>
    </r>
    <r>
      <rPr>
        <sz val="7"/>
        <color rgb="FF333334"/>
        <rFont val="LBBWLucida Sans Narrow"/>
      </rPr>
      <t>43</t>
    </r>
  </si>
  <si>
    <r>
      <t>Depreciation and write-downs of property and equipment</t>
    </r>
    <r>
      <rPr>
        <vertAlign val="superscript"/>
        <sz val="7"/>
        <color rgb="FF333334"/>
        <rFont val="LBBWLucida Sans Narrow"/>
      </rPr>
      <t>1</t>
    </r>
  </si>
  <si>
    <t>Depreciation, amortization and write-downs</t>
  </si>
  <si>
    <t>– 716</t>
  </si>
  <si>
    <t>– 734</t>
  </si>
  <si>
    <t>– 132</t>
  </si>
  <si>
    <t>– 113</t>
  </si>
  <si>
    <t>– 58</t>
  </si>
  <si>
    <t>– 1 026</t>
  </si>
  <si>
    <t>– 1 036</t>
  </si>
  <si>
    <t>– 336</t>
  </si>
  <si>
    <t>– 334</t>
  </si>
  <si>
    <t>– 39</t>
  </si>
  <si>
    <t>– 691</t>
  </si>
  <si>
    <t>– 688</t>
  </si>
  <si>
    <t>– 43</t>
  </si>
  <si>
    <t>– 89</t>
  </si>
  <si>
    <t>1 This includes scheduled and unscheduled write-downs. The partial amount of the unscheduled write-downs can be found in Notes 40 and 42.</t>
  </si>
  <si>
    <t>Administrative expenses. (1)</t>
  </si>
  <si>
    <t>Expenses for defined benefit obligations</t>
  </si>
  <si>
    <r>
      <t>–</t>
    </r>
    <r>
      <rPr>
        <b/>
        <sz val="4"/>
        <color rgb="FF333334"/>
        <rFont val="LBBWLucida Sans Narrow"/>
      </rPr>
      <t> </t>
    </r>
    <r>
      <rPr>
        <b/>
        <sz val="7"/>
        <color rgb="FF333334"/>
        <rFont val="LBBWLucida Sans Narrow"/>
      </rPr>
      <t>123</t>
    </r>
  </si>
  <si>
    <r>
      <t>–</t>
    </r>
    <r>
      <rPr>
        <b/>
        <sz val="4"/>
        <color rgb="FF333334"/>
        <rFont val="LBBWLucida Sans Narrow"/>
      </rPr>
      <t> </t>
    </r>
    <r>
      <rPr>
        <b/>
        <sz val="7"/>
        <color rgb="FF333334"/>
        <rFont val="LBBWLucida Sans Narrow"/>
      </rPr>
      <t>124</t>
    </r>
  </si>
  <si>
    <t>Net interest income from defined benefit plans</t>
  </si>
  <si>
    <t>Current service cost</t>
  </si>
  <si>
    <t>Other income and expenses, including income from the release of provisions for pension plans</t>
  </si>
  <si>
    <t>Other expenses for pensions and benefits</t>
  </si>
  <si>
    <t>Expenses for defined contribution obligations</t>
  </si>
  <si>
    <t>– 123</t>
  </si>
  <si>
    <t>– 124</t>
  </si>
  <si>
    <t>Administrative expenses. (2)</t>
  </si>
  <si>
    <t>Audit services</t>
  </si>
  <si>
    <t>Other audit-related services</t>
  </si>
  <si>
    <t>Other services</t>
  </si>
  <si>
    <t>Net income/expenses from restructuring.</t>
  </si>
  <si>
    <t>Reversal of provisions for restructuring measures</t>
  </si>
  <si>
    <t>Additions to restructuring provisions</t>
  </si>
  <si>
    <t>Ongoing expenses for restructuring measures</t>
  </si>
  <si>
    <t>Income taxes.</t>
  </si>
  <si>
    <t>Current income taxes in the reporting period</t>
  </si>
  <si>
    <t>Current income taxes from previous years</t>
  </si>
  <si>
    <r>
      <t>–</t>
    </r>
    <r>
      <rPr>
        <sz val="4"/>
        <color rgb="FF333334"/>
        <rFont val="LBBWLucida Sans Narrow"/>
      </rPr>
      <t> </t>
    </r>
    <r>
      <rPr>
        <sz val="7"/>
        <color rgb="FF333334"/>
        <rFont val="LBBWLucida Sans Narrow"/>
      </rPr>
      <t>15</t>
    </r>
  </si>
  <si>
    <t>Current income taxes</t>
  </si>
  <si>
    <t>of which decrease in actual income tax expense from utilization of previously unrecognized loss carryforwards and tax credits</t>
  </si>
  <si>
    <t>Deferred income taxes</t>
  </si>
  <si>
    <r>
      <t>–</t>
    </r>
    <r>
      <rPr>
        <b/>
        <sz val="4"/>
        <color rgb="FF333334"/>
        <rFont val="LBBWLucida Sans Narrow"/>
      </rPr>
      <t> </t>
    </r>
    <r>
      <rPr>
        <b/>
        <sz val="7"/>
        <color rgb="FF333334"/>
        <rFont val="LBBWLucida Sans Narrow"/>
      </rPr>
      <t>12</t>
    </r>
  </si>
  <si>
    <t>of which deferred income tax expense/income from change in temporary differences</t>
  </si>
  <si>
    <t>of which deferred tax expense/income from change in tax rates</t>
  </si>
  <si>
    <t>of which deferred tax expense from write-downs or the reversal of earlier writedowns</t>
  </si>
  <si>
    <t>of which decrease in deferred income tax expense from previously unrecognized loss carryforwards and tax credits</t>
  </si>
  <si>
    <t>– 15</t>
  </si>
  <si>
    <t>– 76</t>
  </si>
  <si>
    <t>Income taxes. (1)</t>
  </si>
  <si>
    <t>Applicable tax rate</t>
  </si>
  <si>
    <t>Expected income taxes</t>
  </si>
  <si>
    <t>Tax effects</t>
  </si>
  <si>
    <t>from non-deductible operating expenses</t>
  </si>
  <si>
    <t>from value adjustments</t>
  </si>
  <si>
    <t>from taxes from the previous year recorded in the financial year</t>
  </si>
  <si>
    <t>from permanent tax effects</t>
  </si>
  <si>
    <t>from changes in tax rates</t>
  </si>
  <si>
    <t>from differing tax rates affecting on deferred taxes as shown in profit or loss</t>
  </si>
  <si>
    <t>from other differences</t>
  </si>
  <si>
    <t>from tax-free income</t>
  </si>
  <si>
    <t>30.42 %</t>
  </si>
  <si>
    <t>– 49</t>
  </si>
  <si>
    <t>– 103</t>
  </si>
  <si>
    <t>Income taxes. (2)</t>
  </si>
  <si>
    <t>Loss and interest carryforwards (total)</t>
  </si>
  <si>
    <t>of which loss and interest carryforwards for which deferred tax assets were created</t>
  </si>
  <si>
    <t>of which loss and interest carryforwards for which no deferred tax assets were recognized</t>
  </si>
  <si>
    <t>of which expire in 2017 and thereafter</t>
  </si>
  <si>
    <t>of which non-forfeitable</t>
  </si>
  <si>
    <t>Unrecognized temporary differences at the balance sheet date</t>
  </si>
  <si>
    <t xml:space="preserve"> 5 840</t>
  </si>
  <si>
    <t xml:space="preserve"> 6 264</t>
  </si>
  <si>
    <t xml:space="preserve"> 2 188</t>
  </si>
  <si>
    <t xml:space="preserve"> 2 214</t>
  </si>
  <si>
    <t xml:space="preserve"> 3 652</t>
  </si>
  <si>
    <t xml:space="preserve"> 4 050</t>
  </si>
  <si>
    <t xml:space="preserve"> 3 596</t>
  </si>
  <si>
    <t xml:space="preserve"> 3 591</t>
  </si>
  <si>
    <t>Income taxes. (3)</t>
  </si>
  <si>
    <t>Deferred tax assets</t>
  </si>
  <si>
    <t>Deferred tax liabilities</t>
  </si>
  <si>
    <t>Loans and advances (including allowances for losses on loans and advances)</t>
  </si>
  <si>
    <t>Property and equipment/investment property</t>
  </si>
  <si>
    <t>Liabilities</t>
  </si>
  <si>
    <r>
      <t>–</t>
    </r>
    <r>
      <rPr>
        <sz val="4"/>
        <color rgb="FF333334"/>
        <rFont val="LBBWLucida Sans Narrow"/>
      </rPr>
      <t> </t>
    </r>
    <r>
      <rPr>
        <sz val="7"/>
        <color rgb="FF333334"/>
        <rFont val="LBBWLucida Sans Narrow"/>
      </rPr>
      <t>78</t>
    </r>
  </si>
  <si>
    <t>Loss and interest carryforwards</t>
  </si>
  <si>
    <t>Outside basis differences</t>
  </si>
  <si>
    <t>Net amount</t>
  </si>
  <si>
    <t>Change in the balance from deferred taxes</t>
  </si>
  <si>
    <t>of which changes recognized in profit or loss</t>
  </si>
  <si>
    <t>of which from revaluation reserve (financial investments - gains/losses on financial assets (AfS))</t>
  </si>
  <si>
    <t>of which measurement gains/losses of financial liabilities</t>
  </si>
  <si>
    <t>of which retained earnings (provisions - actuarial gains/losses)</t>
  </si>
  <si>
    <t>of which other changes recognized directly in equity</t>
  </si>
  <si>
    <t>– 779</t>
  </si>
  <si>
    <t xml:space="preserve"> 2 447</t>
  </si>
  <si>
    <t xml:space="preserve"> 3 831</t>
  </si>
  <si>
    <t>– 1 981</t>
  </si>
  <si>
    <t>– 348</t>
  </si>
  <si>
    <t>– 1 793</t>
  </si>
  <si>
    <t>– 1 381</t>
  </si>
  <si>
    <t>– 111</t>
  </si>
  <si>
    <t>– 78</t>
  </si>
  <si>
    <t>– 3 254</t>
  </si>
  <si>
    <t>– 4 466</t>
  </si>
  <si>
    <t xml:space="preserve"> 3 254</t>
  </si>
  <si>
    <t xml:space="preserve"> 4 466</t>
  </si>
  <si>
    <t>Cash and cash equivalents.</t>
  </si>
  <si>
    <t>Balances with central banks</t>
  </si>
  <si>
    <t>Cash</t>
  </si>
  <si>
    <t xml:space="preserve"> 22 565</t>
  </si>
  <si>
    <t xml:space="preserve"> 13 346</t>
  </si>
  <si>
    <t>Breakdown by business type.</t>
  </si>
  <si>
    <t>Public-sector loans</t>
  </si>
  <si>
    <r>
      <t xml:space="preserve"> 26</t>
    </r>
    <r>
      <rPr>
        <sz val="4"/>
        <color rgb="FF333334"/>
        <rFont val="LBBWLucida Sans Narrow"/>
      </rPr>
      <t> </t>
    </r>
    <r>
      <rPr>
        <sz val="7"/>
        <color rgb="FF333334"/>
        <rFont val="LBBWLucida Sans Narrow"/>
      </rPr>
      <t>462</t>
    </r>
  </si>
  <si>
    <r>
      <t xml:space="preserve"> 25</t>
    </r>
    <r>
      <rPr>
        <sz val="4"/>
        <color rgb="FF333334"/>
        <rFont val="LBBWLucida Sans Narrow"/>
      </rPr>
      <t> </t>
    </r>
    <r>
      <rPr>
        <sz val="7"/>
        <color rgb="FF333334"/>
        <rFont val="LBBWLucida Sans Narrow"/>
      </rPr>
      <t>795</t>
    </r>
  </si>
  <si>
    <t>Current account claims</t>
  </si>
  <si>
    <r>
      <t xml:space="preserve"> 1</t>
    </r>
    <r>
      <rPr>
        <sz val="4"/>
        <color rgb="FF333334"/>
        <rFont val="LBBWLucida Sans Narrow"/>
      </rPr>
      <t> </t>
    </r>
    <r>
      <rPr>
        <sz val="7"/>
        <color rgb="FF333334"/>
        <rFont val="LBBWLucida Sans Narrow"/>
      </rPr>
      <t>015</t>
    </r>
  </si>
  <si>
    <t>Securities repurchase transactions</t>
  </si>
  <si>
    <r>
      <t xml:space="preserve"> 10</t>
    </r>
    <r>
      <rPr>
        <sz val="4"/>
        <color rgb="FF333334"/>
        <rFont val="LBBWLucida Sans Narrow"/>
      </rPr>
      <t> </t>
    </r>
    <r>
      <rPr>
        <sz val="7"/>
        <color rgb="FF333334"/>
        <rFont val="LBBWLucida Sans Narrow"/>
      </rPr>
      <t>148</t>
    </r>
  </si>
  <si>
    <r>
      <t xml:space="preserve"> 7</t>
    </r>
    <r>
      <rPr>
        <sz val="4"/>
        <color rgb="FF333334"/>
        <rFont val="LBBWLucida Sans Narrow"/>
      </rPr>
      <t> </t>
    </r>
    <r>
      <rPr>
        <sz val="7"/>
        <color rgb="FF333334"/>
        <rFont val="LBBWLucida Sans Narrow"/>
      </rPr>
      <t>676</t>
    </r>
  </si>
  <si>
    <t>Other loans</t>
  </si>
  <si>
    <r>
      <t xml:space="preserve"> 2</t>
    </r>
    <r>
      <rPr>
        <sz val="4"/>
        <color rgb="FF333334"/>
        <rFont val="LBBWLucida Sans Narrow"/>
      </rPr>
      <t> </t>
    </r>
    <r>
      <rPr>
        <sz val="7"/>
        <color rgb="FF333334"/>
        <rFont val="LBBWLucida Sans Narrow"/>
      </rPr>
      <t>340</t>
    </r>
  </si>
  <si>
    <r>
      <t xml:space="preserve"> 2</t>
    </r>
    <r>
      <rPr>
        <sz val="4"/>
        <color rgb="FF333334"/>
        <rFont val="LBBWLucida Sans Narrow"/>
      </rPr>
      <t> </t>
    </r>
    <r>
      <rPr>
        <sz val="7"/>
        <color rgb="FF333334"/>
        <rFont val="LBBWLucida Sans Narrow"/>
      </rPr>
      <t>043</t>
    </r>
  </si>
  <si>
    <t>Borrower's note loans</t>
  </si>
  <si>
    <t>Overnight and term money</t>
  </si>
  <si>
    <r>
      <t xml:space="preserve"> 7</t>
    </r>
    <r>
      <rPr>
        <sz val="4"/>
        <color rgb="FF333334"/>
        <rFont val="LBBWLucida Sans Narrow"/>
      </rPr>
      <t> </t>
    </r>
    <r>
      <rPr>
        <sz val="7"/>
        <color rgb="FF333334"/>
        <rFont val="LBBWLucida Sans Narrow"/>
      </rPr>
      <t>189</t>
    </r>
  </si>
  <si>
    <r>
      <t xml:space="preserve"> 1</t>
    </r>
    <r>
      <rPr>
        <sz val="4"/>
        <color rgb="FF333334"/>
        <rFont val="LBBWLucida Sans Narrow"/>
      </rPr>
      <t> </t>
    </r>
    <r>
      <rPr>
        <sz val="7"/>
        <color rgb="FF333334"/>
        <rFont val="LBBWLucida Sans Narrow"/>
      </rPr>
      <t>209</t>
    </r>
  </si>
  <si>
    <t>Mortgage loans</t>
  </si>
  <si>
    <t>Other receivables</t>
  </si>
  <si>
    <r>
      <t xml:space="preserve"> 1</t>
    </r>
    <r>
      <rPr>
        <sz val="4"/>
        <color rgb="FF333334"/>
        <rFont val="LBBWLucida Sans Narrow"/>
      </rPr>
      <t> </t>
    </r>
    <r>
      <rPr>
        <sz val="7"/>
        <color rgb="FF333334"/>
        <rFont val="LBBWLucida Sans Narrow"/>
      </rPr>
      <t>331</t>
    </r>
  </si>
  <si>
    <r>
      <t xml:space="preserve"> 48</t>
    </r>
    <r>
      <rPr>
        <b/>
        <sz val="4"/>
        <color rgb="FF333334"/>
        <rFont val="LBBWLucida Sans Narrow"/>
      </rPr>
      <t> </t>
    </r>
    <r>
      <rPr>
        <b/>
        <sz val="7"/>
        <color rgb="FF333334"/>
        <rFont val="LBBWLucida Sans Narrow"/>
      </rPr>
      <t>184</t>
    </r>
  </si>
  <si>
    <r>
      <t xml:space="preserve"> 39</t>
    </r>
    <r>
      <rPr>
        <b/>
        <sz val="4"/>
        <color rgb="FF333334"/>
        <rFont val="LBBWLucida Sans Narrow"/>
      </rPr>
      <t> </t>
    </r>
    <r>
      <rPr>
        <b/>
        <sz val="7"/>
        <color rgb="FF333334"/>
        <rFont val="LBBWLucida Sans Narrow"/>
      </rPr>
      <t>288</t>
    </r>
  </si>
  <si>
    <t>of which to central counterparties</t>
  </si>
  <si>
    <r>
      <t xml:space="preserve"> 4</t>
    </r>
    <r>
      <rPr>
        <sz val="4"/>
        <color rgb="FF333334"/>
        <rFont val="LBBWLucida Sans Narrow"/>
      </rPr>
      <t> </t>
    </r>
    <r>
      <rPr>
        <sz val="7"/>
        <color rgb="FF333334"/>
        <rFont val="LBBWLucida Sans Narrow"/>
      </rPr>
      <t>598</t>
    </r>
  </si>
  <si>
    <r>
      <t xml:space="preserve"> 5</t>
    </r>
    <r>
      <rPr>
        <sz val="4"/>
        <color rgb="FF333334"/>
        <rFont val="LBBWLucida Sans Narrow"/>
      </rPr>
      <t> </t>
    </r>
    <r>
      <rPr>
        <sz val="7"/>
        <color rgb="FF333334"/>
        <rFont val="LBBWLucida Sans Narrow"/>
      </rPr>
      <t>042</t>
    </r>
  </si>
  <si>
    <t>Breakdown by region.</t>
  </si>
  <si>
    <t>Banks within Germany</t>
  </si>
  <si>
    <r>
      <t xml:space="preserve"> 33</t>
    </r>
    <r>
      <rPr>
        <sz val="4"/>
        <color rgb="FF333334"/>
        <rFont val="LBBWLucida Sans Narrow"/>
      </rPr>
      <t> </t>
    </r>
    <r>
      <rPr>
        <sz val="7"/>
        <color rgb="FF333334"/>
        <rFont val="LBBWLucida Sans Narrow"/>
      </rPr>
      <t>842</t>
    </r>
  </si>
  <si>
    <r>
      <t xml:space="preserve"> 32</t>
    </r>
    <r>
      <rPr>
        <sz val="4"/>
        <color rgb="FF333334"/>
        <rFont val="LBBWLucida Sans Narrow"/>
      </rPr>
      <t> </t>
    </r>
    <r>
      <rPr>
        <sz val="7"/>
        <color rgb="FF333334"/>
        <rFont val="LBBWLucida Sans Narrow"/>
      </rPr>
      <t>438</t>
    </r>
  </si>
  <si>
    <t>Banks outside Germany</t>
  </si>
  <si>
    <r>
      <t xml:space="preserve"> 14</t>
    </r>
    <r>
      <rPr>
        <sz val="4"/>
        <color rgb="FF333334"/>
        <rFont val="LBBWLucida Sans Narrow"/>
      </rPr>
      <t> </t>
    </r>
    <r>
      <rPr>
        <sz val="7"/>
        <color rgb="FF333334"/>
        <rFont val="LBBWLucida Sans Narrow"/>
      </rPr>
      <t>341</t>
    </r>
  </si>
  <si>
    <r>
      <t xml:space="preserve"> 6</t>
    </r>
    <r>
      <rPr>
        <sz val="4"/>
        <color rgb="FF333334"/>
        <rFont val="LBBWLucida Sans Narrow"/>
      </rPr>
      <t> </t>
    </r>
    <r>
      <rPr>
        <sz val="7"/>
        <color rgb="FF333334"/>
        <rFont val="LBBWLucida Sans Narrow"/>
      </rPr>
      <t>849</t>
    </r>
  </si>
  <si>
    <t>Breakdown by business type. (1)</t>
  </si>
  <si>
    <r>
      <t xml:space="preserve"> 22</t>
    </r>
    <r>
      <rPr>
        <sz val="4"/>
        <color rgb="FF333334"/>
        <rFont val="LBBWLucida Sans Narrow"/>
      </rPr>
      <t> </t>
    </r>
    <r>
      <rPr>
        <sz val="7"/>
        <color rgb="FF333334"/>
        <rFont val="LBBWLucida Sans Narrow"/>
      </rPr>
      <t>862</t>
    </r>
  </si>
  <si>
    <r>
      <t xml:space="preserve"> 26</t>
    </r>
    <r>
      <rPr>
        <sz val="4"/>
        <color rgb="FF333334"/>
        <rFont val="LBBWLucida Sans Narrow"/>
      </rPr>
      <t> </t>
    </r>
    <r>
      <rPr>
        <sz val="7"/>
        <color rgb="FF333334"/>
        <rFont val="LBBWLucida Sans Narrow"/>
      </rPr>
      <t>982</t>
    </r>
  </si>
  <si>
    <r>
      <t xml:space="preserve"> 30</t>
    </r>
    <r>
      <rPr>
        <sz val="4"/>
        <color rgb="FF333334"/>
        <rFont val="LBBWLucida Sans Narrow"/>
      </rPr>
      <t> </t>
    </r>
    <r>
      <rPr>
        <sz val="7"/>
        <color rgb="FF333334"/>
        <rFont val="LBBWLucida Sans Narrow"/>
      </rPr>
      <t>506</t>
    </r>
  </si>
  <si>
    <r>
      <t xml:space="preserve"> 30</t>
    </r>
    <r>
      <rPr>
        <sz val="4"/>
        <color rgb="FF333334"/>
        <rFont val="LBBWLucida Sans Narrow"/>
      </rPr>
      <t> </t>
    </r>
    <r>
      <rPr>
        <sz val="7"/>
        <color rgb="FF333334"/>
        <rFont val="LBBWLucida Sans Narrow"/>
      </rPr>
      <t>322</t>
    </r>
  </si>
  <si>
    <r>
      <t xml:space="preserve"> 17</t>
    </r>
    <r>
      <rPr>
        <sz val="4"/>
        <color rgb="FF333334"/>
        <rFont val="LBBWLucida Sans Narrow"/>
      </rPr>
      <t> </t>
    </r>
    <r>
      <rPr>
        <sz val="7"/>
        <color rgb="FF333334"/>
        <rFont val="LBBWLucida Sans Narrow"/>
      </rPr>
      <t>479</t>
    </r>
  </si>
  <si>
    <r>
      <t xml:space="preserve"> 17</t>
    </r>
    <r>
      <rPr>
        <sz val="4"/>
        <color rgb="FF333334"/>
        <rFont val="LBBWLucida Sans Narrow"/>
      </rPr>
      <t> </t>
    </r>
    <r>
      <rPr>
        <sz val="7"/>
        <color rgb="FF333334"/>
        <rFont val="LBBWLucida Sans Narrow"/>
      </rPr>
      <t>888</t>
    </r>
  </si>
  <si>
    <t>Receivables from finance leases</t>
  </si>
  <si>
    <r>
      <t xml:space="preserve"> 5</t>
    </r>
    <r>
      <rPr>
        <sz val="4"/>
        <color rgb="FF333334"/>
        <rFont val="LBBWLucida Sans Narrow"/>
      </rPr>
      <t> </t>
    </r>
    <r>
      <rPr>
        <sz val="7"/>
        <color rgb="FF333334"/>
        <rFont val="LBBWLucida Sans Narrow"/>
      </rPr>
      <t>367</t>
    </r>
  </si>
  <si>
    <r>
      <t xml:space="preserve"> 4</t>
    </r>
    <r>
      <rPr>
        <sz val="4"/>
        <color rgb="FF333334"/>
        <rFont val="LBBWLucida Sans Narrow"/>
      </rPr>
      <t> </t>
    </r>
    <r>
      <rPr>
        <sz val="7"/>
        <color rgb="FF333334"/>
        <rFont val="LBBWLucida Sans Narrow"/>
      </rPr>
      <t>941</t>
    </r>
  </si>
  <si>
    <t>Transmitted loans</t>
  </si>
  <si>
    <r>
      <t xml:space="preserve"> 3</t>
    </r>
    <r>
      <rPr>
        <sz val="4"/>
        <color rgb="FF333334"/>
        <rFont val="LBBWLucida Sans Narrow"/>
      </rPr>
      <t> </t>
    </r>
    <r>
      <rPr>
        <sz val="7"/>
        <color rgb="FF333334"/>
        <rFont val="LBBWLucida Sans Narrow"/>
      </rPr>
      <t>199</t>
    </r>
  </si>
  <si>
    <r>
      <t xml:space="preserve"> 3</t>
    </r>
    <r>
      <rPr>
        <sz val="4"/>
        <color rgb="FF333334"/>
        <rFont val="LBBWLucida Sans Narrow"/>
      </rPr>
      <t> </t>
    </r>
    <r>
      <rPr>
        <sz val="7"/>
        <color rgb="FF333334"/>
        <rFont val="LBBWLucida Sans Narrow"/>
      </rPr>
      <t>117</t>
    </r>
  </si>
  <si>
    <r>
      <t xml:space="preserve"> 10</t>
    </r>
    <r>
      <rPr>
        <sz val="4"/>
        <color rgb="FF333334"/>
        <rFont val="LBBWLucida Sans Narrow"/>
      </rPr>
      <t> </t>
    </r>
    <r>
      <rPr>
        <sz val="7"/>
        <color rgb="FF333334"/>
        <rFont val="LBBWLucida Sans Narrow"/>
      </rPr>
      <t>830</t>
    </r>
  </si>
  <si>
    <r>
      <t xml:space="preserve"> 12</t>
    </r>
    <r>
      <rPr>
        <sz val="4"/>
        <color rgb="FF333334"/>
        <rFont val="LBBWLucida Sans Narrow"/>
      </rPr>
      <t> </t>
    </r>
    <r>
      <rPr>
        <sz val="7"/>
        <color rgb="FF333334"/>
        <rFont val="LBBWLucida Sans Narrow"/>
      </rPr>
      <t>336</t>
    </r>
  </si>
  <si>
    <r>
      <t xml:space="preserve"> 2</t>
    </r>
    <r>
      <rPr>
        <sz val="4"/>
        <color rgb="FF333334"/>
        <rFont val="LBBWLucida Sans Narrow"/>
      </rPr>
      <t> </t>
    </r>
    <r>
      <rPr>
        <sz val="7"/>
        <color rgb="FF333334"/>
        <rFont val="LBBWLucida Sans Narrow"/>
      </rPr>
      <t>761</t>
    </r>
  </si>
  <si>
    <r>
      <t xml:space="preserve"> 3</t>
    </r>
    <r>
      <rPr>
        <sz val="4"/>
        <color rgb="FF333334"/>
        <rFont val="LBBWLucida Sans Narrow"/>
      </rPr>
      <t> </t>
    </r>
    <r>
      <rPr>
        <sz val="7"/>
        <color rgb="FF333334"/>
        <rFont val="LBBWLucida Sans Narrow"/>
      </rPr>
      <t>359</t>
    </r>
  </si>
  <si>
    <r>
      <t xml:space="preserve"> 5</t>
    </r>
    <r>
      <rPr>
        <sz val="4"/>
        <color rgb="FF333334"/>
        <rFont val="LBBWLucida Sans Narrow"/>
      </rPr>
      <t> </t>
    </r>
    <r>
      <rPr>
        <sz val="7"/>
        <color rgb="FF333334"/>
        <rFont val="LBBWLucida Sans Narrow"/>
      </rPr>
      <t>599</t>
    </r>
  </si>
  <si>
    <r>
      <t xml:space="preserve"> 4</t>
    </r>
    <r>
      <rPr>
        <sz val="4"/>
        <color rgb="FF333334"/>
        <rFont val="LBBWLucida Sans Narrow"/>
      </rPr>
      <t> </t>
    </r>
    <r>
      <rPr>
        <sz val="7"/>
        <color rgb="FF333334"/>
        <rFont val="LBBWLucida Sans Narrow"/>
      </rPr>
      <t>892</t>
    </r>
  </si>
  <si>
    <r>
      <t xml:space="preserve"> 5</t>
    </r>
    <r>
      <rPr>
        <sz val="4"/>
        <color rgb="FF333334"/>
        <rFont val="LBBWLucida Sans Narrow"/>
      </rPr>
      <t> </t>
    </r>
    <r>
      <rPr>
        <sz val="7"/>
        <color rgb="FF333334"/>
        <rFont val="LBBWLucida Sans Narrow"/>
      </rPr>
      <t>413</t>
    </r>
  </si>
  <si>
    <r>
      <t xml:space="preserve"> 3</t>
    </r>
    <r>
      <rPr>
        <sz val="4"/>
        <color rgb="FF333334"/>
        <rFont val="LBBWLucida Sans Narrow"/>
      </rPr>
      <t> </t>
    </r>
    <r>
      <rPr>
        <sz val="7"/>
        <color rgb="FF333334"/>
        <rFont val="LBBWLucida Sans Narrow"/>
      </rPr>
      <t>712</t>
    </r>
  </si>
  <si>
    <r>
      <t xml:space="preserve"> 4</t>
    </r>
    <r>
      <rPr>
        <sz val="4"/>
        <color rgb="FF333334"/>
        <rFont val="LBBWLucida Sans Narrow"/>
      </rPr>
      <t> </t>
    </r>
    <r>
      <rPr>
        <sz val="7"/>
        <color rgb="FF333334"/>
        <rFont val="LBBWLucida Sans Narrow"/>
      </rPr>
      <t>316</t>
    </r>
  </si>
  <si>
    <r>
      <t xml:space="preserve"> 3</t>
    </r>
    <r>
      <rPr>
        <sz val="4"/>
        <color rgb="FF333334"/>
        <rFont val="LBBWLucida Sans Narrow"/>
      </rPr>
      <t> </t>
    </r>
    <r>
      <rPr>
        <sz val="7"/>
        <color rgb="FF333334"/>
        <rFont val="LBBWLucida Sans Narrow"/>
      </rPr>
      <t>683</t>
    </r>
  </si>
  <si>
    <r>
      <t xml:space="preserve"> 108</t>
    </r>
    <r>
      <rPr>
        <b/>
        <sz val="4"/>
        <color rgb="FF333334"/>
        <rFont val="LBBWLucida Sans Narrow"/>
      </rPr>
      <t> </t>
    </r>
    <r>
      <rPr>
        <b/>
        <sz val="7"/>
        <color rgb="FF333334"/>
        <rFont val="LBBWLucida Sans Narrow"/>
      </rPr>
      <t>332</t>
    </r>
  </si>
  <si>
    <r>
      <t xml:space="preserve"> 111</t>
    </r>
    <r>
      <rPr>
        <b/>
        <sz val="4"/>
        <color rgb="FF333334"/>
        <rFont val="LBBWLucida Sans Narrow"/>
      </rPr>
      <t> </t>
    </r>
    <r>
      <rPr>
        <b/>
        <sz val="7"/>
        <color rgb="FF333334"/>
        <rFont val="LBBWLucida Sans Narrow"/>
      </rPr>
      <t>232</t>
    </r>
  </si>
  <si>
    <r>
      <t xml:space="preserve"> 2</t>
    </r>
    <r>
      <rPr>
        <sz val="4"/>
        <color rgb="FF333334"/>
        <rFont val="LBBWLucida Sans Narrow"/>
      </rPr>
      <t> </t>
    </r>
    <r>
      <rPr>
        <sz val="7"/>
        <color rgb="FF333334"/>
        <rFont val="LBBWLucida Sans Narrow"/>
      </rPr>
      <t>220</t>
    </r>
  </si>
  <si>
    <r>
      <t xml:space="preserve"> 5</t>
    </r>
    <r>
      <rPr>
        <sz val="4"/>
        <color rgb="FF333334"/>
        <rFont val="LBBWLucida Sans Narrow"/>
      </rPr>
      <t> </t>
    </r>
    <r>
      <rPr>
        <sz val="7"/>
        <color rgb="FF333334"/>
        <rFont val="LBBWLucida Sans Narrow"/>
      </rPr>
      <t>597</t>
    </r>
  </si>
  <si>
    <t>Breakdown by region. (1)</t>
  </si>
  <si>
    <t>Customers within Germany</t>
  </si>
  <si>
    <t>Customers outside Germany</t>
  </si>
  <si>
    <t xml:space="preserve"> 76 520</t>
  </si>
  <si>
    <t xml:space="preserve"> 74 317</t>
  </si>
  <si>
    <t xml:space="preserve"> 31 812</t>
  </si>
  <si>
    <t xml:space="preserve"> 36 915</t>
  </si>
  <si>
    <t>Allowances for losses on loans and advances. (1)</t>
  </si>
  <si>
    <t>Specific/collective valuation allowance</t>
  </si>
  <si>
    <t>Portfolio valuation allowance</t>
  </si>
  <si>
    <t>of which from finance leases</t>
  </si>
  <si>
    <t>Balance as at 1 January 2017</t>
  </si>
  <si>
    <t>Additions</t>
  </si>
  <si>
    <t>Reversals</t>
  </si>
  <si>
    <t>Change in present value brought about by the change in remaining lifetime (unwinding)</t>
  </si>
  <si>
    <t>Changes resulting from exchange rate fluctuations and other changes</t>
  </si>
  <si>
    <t>Balance as at 31 December 2017</t>
  </si>
  <si>
    <t>Allowances for losses on loans and advances. (2)</t>
  </si>
  <si>
    <t>Balance as at 1 January 2016</t>
  </si>
  <si>
    <t>Balance as at 31 December 2016</t>
  </si>
  <si>
    <t xml:space="preserve"> 1 013</t>
  </si>
  <si>
    <t>– 284</t>
  </si>
  <si>
    <t>– 166</t>
  </si>
  <si>
    <t>Financial assets measured at fair value through profit or loss.</t>
  </si>
  <si>
    <t xml:space="preserve"> 31 Dec. 2016</t>
  </si>
  <si>
    <r>
      <t xml:space="preserve"> 28</t>
    </r>
    <r>
      <rPr>
        <sz val="4"/>
        <color rgb="FF333334"/>
        <rFont val="LBBWLucida Sans Narrow"/>
      </rPr>
      <t> </t>
    </r>
    <r>
      <rPr>
        <sz val="7"/>
        <color rgb="FF333334"/>
        <rFont val="LBBWLucida Sans Narrow"/>
      </rPr>
      <t>698</t>
    </r>
  </si>
  <si>
    <r>
      <t xml:space="preserve"> 46</t>
    </r>
    <r>
      <rPr>
        <sz val="4"/>
        <color rgb="FF333334"/>
        <rFont val="LBBWLucida Sans Narrow"/>
      </rPr>
      <t> </t>
    </r>
    <r>
      <rPr>
        <sz val="7"/>
        <color rgb="FF333334"/>
        <rFont val="LBBWLucida Sans Narrow"/>
      </rPr>
      <t>648</t>
    </r>
  </si>
  <si>
    <t>Positive fair values from derivative hedging instruments</t>
  </si>
  <si>
    <r>
      <t xml:space="preserve"> 1</t>
    </r>
    <r>
      <rPr>
        <sz val="4"/>
        <color rgb="FF333334"/>
        <rFont val="LBBWLucida Sans Narrow"/>
      </rPr>
      <t> </t>
    </r>
    <r>
      <rPr>
        <sz val="7"/>
        <color rgb="FF333334"/>
        <rFont val="LBBWLucida Sans Narrow"/>
      </rPr>
      <t>956</t>
    </r>
  </si>
  <si>
    <r>
      <t xml:space="preserve"> 2</t>
    </r>
    <r>
      <rPr>
        <sz val="4"/>
        <color rgb="FF333334"/>
        <rFont val="LBBWLucida Sans Narrow"/>
      </rPr>
      <t> </t>
    </r>
    <r>
      <rPr>
        <sz val="7"/>
        <color rgb="FF333334"/>
        <rFont val="LBBWLucida Sans Narrow"/>
      </rPr>
      <t>777</t>
    </r>
  </si>
  <si>
    <t xml:space="preserve"> 28 698</t>
  </si>
  <si>
    <t xml:space="preserve"> 46 648</t>
  </si>
  <si>
    <t xml:space="preserve"> 1 956</t>
  </si>
  <si>
    <t xml:space="preserve"> 2 777</t>
  </si>
  <si>
    <t>Trading assets and financial assets designated at fair value.</t>
  </si>
  <si>
    <r>
      <t xml:space="preserve"> 6</t>
    </r>
    <r>
      <rPr>
        <sz val="4"/>
        <color rgb="FF333334"/>
        <rFont val="LBBWLucida Sans Narrow"/>
      </rPr>
      <t> </t>
    </r>
    <r>
      <rPr>
        <sz val="7"/>
        <color rgb="FF333334"/>
        <rFont val="LBBWLucida Sans Narrow"/>
      </rPr>
      <t>178</t>
    </r>
  </si>
  <si>
    <r>
      <t xml:space="preserve"> 9</t>
    </r>
    <r>
      <rPr>
        <sz val="4"/>
        <color rgb="FF333334"/>
        <rFont val="LBBWLucida Sans Narrow"/>
      </rPr>
      <t> </t>
    </r>
    <r>
      <rPr>
        <sz val="7"/>
        <color rgb="FF333334"/>
        <rFont val="LBBWLucida Sans Narrow"/>
      </rPr>
      <t>014</t>
    </r>
  </si>
  <si>
    <t>Money market instruments</t>
  </si>
  <si>
    <t>Bonds and debentures</t>
  </si>
  <si>
    <r>
      <t xml:space="preserve"> 1</t>
    </r>
    <r>
      <rPr>
        <sz val="4"/>
        <color rgb="FF333334"/>
        <rFont val="LBBWLucida Sans Narrow"/>
      </rPr>
      <t> </t>
    </r>
    <r>
      <rPr>
        <sz val="7"/>
        <color rgb="FF333334"/>
        <rFont val="LBBWLucida Sans Narrow"/>
      </rPr>
      <t>876</t>
    </r>
  </si>
  <si>
    <t>Equities</t>
  </si>
  <si>
    <t>Investment fund units</t>
  </si>
  <si>
    <t>Other securities</t>
  </si>
  <si>
    <r>
      <t xml:space="preserve"> 2</t>
    </r>
    <r>
      <rPr>
        <sz val="4"/>
        <color rgb="FF333334"/>
        <rFont val="LBBWLucida Sans Narrow"/>
      </rPr>
      <t> </t>
    </r>
    <r>
      <rPr>
        <sz val="7"/>
        <color rgb="FF333334"/>
        <rFont val="LBBWLucida Sans Narrow"/>
      </rPr>
      <t>897</t>
    </r>
  </si>
  <si>
    <r>
      <t xml:space="preserve"> 13</t>
    </r>
    <r>
      <rPr>
        <sz val="4"/>
        <color rgb="FF333334"/>
        <rFont val="LBBWLucida Sans Narrow"/>
      </rPr>
      <t> </t>
    </r>
    <r>
      <rPr>
        <sz val="7"/>
        <color rgb="FF333334"/>
        <rFont val="LBBWLucida Sans Narrow"/>
      </rPr>
      <t>020</t>
    </r>
  </si>
  <si>
    <t>Other money market transactions</t>
  </si>
  <si>
    <t>Other loans and receivables</t>
  </si>
  <si>
    <t>Miscellaneous</t>
  </si>
  <si>
    <t>Positive fair values from derivative financial instruments</t>
  </si>
  <si>
    <r>
      <t xml:space="preserve"> 17</t>
    </r>
    <r>
      <rPr>
        <sz val="4"/>
        <color rgb="FF333334"/>
        <rFont val="LBBWLucida Sans Narrow"/>
      </rPr>
      <t> </t>
    </r>
    <r>
      <rPr>
        <sz val="7"/>
        <color rgb="FF333334"/>
        <rFont val="LBBWLucida Sans Narrow"/>
      </rPr>
      <t>747</t>
    </r>
  </si>
  <si>
    <r>
      <t xml:space="preserve"> 23</t>
    </r>
    <r>
      <rPr>
        <sz val="4"/>
        <color rgb="FF333334"/>
        <rFont val="LBBWLucida Sans Narrow"/>
      </rPr>
      <t> </t>
    </r>
    <r>
      <rPr>
        <sz val="7"/>
        <color rgb="FF333334"/>
        <rFont val="LBBWLucida Sans Narrow"/>
      </rPr>
      <t>925</t>
    </r>
  </si>
  <si>
    <t xml:space="preserve"> 6 178</t>
  </si>
  <si>
    <t xml:space="preserve"> 9 014</t>
  </si>
  <si>
    <t xml:space="preserve"> 5 796</t>
  </si>
  <si>
    <t xml:space="preserve"> 8 070</t>
  </si>
  <si>
    <t xml:space="preserve"> 1 876</t>
  </si>
  <si>
    <t xml:space="preserve"> 1 157</t>
  </si>
  <si>
    <t xml:space="preserve"> 2 897</t>
  </si>
  <si>
    <t xml:space="preserve"> 13 020</t>
  </si>
  <si>
    <t xml:space="preserve"> 2 704</t>
  </si>
  <si>
    <t xml:space="preserve"> 3 007</t>
  </si>
  <si>
    <t xml:space="preserve"> 8 879</t>
  </si>
  <si>
    <t xml:space="preserve"> 1 135</t>
  </si>
  <si>
    <t xml:space="preserve"> 17 747</t>
  </si>
  <si>
    <t xml:space="preserve"> 23 925</t>
  </si>
  <si>
    <t>Trading assets and financial assets designated at fair value. (1)</t>
  </si>
  <si>
    <t>Marketable and listed securities</t>
  </si>
  <si>
    <r>
      <t xml:space="preserve"> 7</t>
    </r>
    <r>
      <rPr>
        <sz val="4"/>
        <color rgb="FF333334"/>
        <rFont val="LBBWLucida Sans Narrow"/>
      </rPr>
      <t> </t>
    </r>
    <r>
      <rPr>
        <sz val="7"/>
        <color rgb="FF333334"/>
        <rFont val="LBBWLucida Sans Narrow"/>
      </rPr>
      <t>153</t>
    </r>
  </si>
  <si>
    <t>Marketable and unlisted securities</t>
  </si>
  <si>
    <t>Non-marketable securities</t>
  </si>
  <si>
    <t xml:space="preserve"> 6 449</t>
  </si>
  <si>
    <t xml:space="preserve"> 7 153</t>
  </si>
  <si>
    <t xml:space="preserve"> 1 604</t>
  </si>
  <si>
    <t xml:space="preserve"> 2 550</t>
  </si>
  <si>
    <t xml:space="preserve"> 8 054</t>
  </si>
  <si>
    <t xml:space="preserve"> 9 703</t>
  </si>
  <si>
    <t>Trading assets and financial assets designated at fair value. (2)</t>
  </si>
  <si>
    <t>Public-sector issuers</t>
  </si>
  <si>
    <t>Other issuers</t>
  </si>
  <si>
    <t xml:space="preserve"> 5 703</t>
  </si>
  <si>
    <t xml:space="preserve"> 8 567</t>
  </si>
  <si>
    <t>Positive fair values from derivative hedging instruments.</t>
  </si>
  <si>
    <t>31 Dec. 2017 </t>
  </si>
  <si>
    <t> 31 Dec. 2016 </t>
  </si>
  <si>
    <t>Positive fair values from portfolio fair value hedges</t>
  </si>
  <si>
    <t>Positive fair values from micro fair value hedges</t>
  </si>
  <si>
    <t> 396</t>
  </si>
  <si>
    <t> 514</t>
  </si>
  <si>
    <t> 1 560</t>
  </si>
  <si>
    <t> 2 263</t>
  </si>
  <si>
    <t> 1 956</t>
  </si>
  <si>
    <t> 2 777</t>
  </si>
  <si>
    <t>Positive fair values from derivative hedging instruments. (1)</t>
  </si>
  <si>
    <t xml:space="preserve"> 31 Dec. 2017</t>
  </si>
  <si>
    <t>Derivative hedging instruments on financial assets</t>
  </si>
  <si>
    <t>AfS category</t>
  </si>
  <si>
    <t>Derivative hedging instruments on deposits from banks</t>
  </si>
  <si>
    <t>Derivative hedging instruments on deposits from customers</t>
  </si>
  <si>
    <t>Derivative hedging instruments on securitized liabilities</t>
  </si>
  <si>
    <t>Derivative hedging instruments on subordinated liabilities</t>
  </si>
  <si>
    <t>Derivative hedging instruments on portfolio fair value hedges</t>
  </si>
  <si>
    <r>
      <t xml:space="preserve"> 2</t>
    </r>
    <r>
      <rPr>
        <sz val="4"/>
        <color rgb="FF333334"/>
        <rFont val="LBBWLucida Sans Narrow"/>
      </rPr>
      <t> </t>
    </r>
    <r>
      <rPr>
        <sz val="7"/>
        <color rgb="FF333334"/>
        <rFont val="LBBWLucida Sans Narrow"/>
      </rPr>
      <t>263</t>
    </r>
  </si>
  <si>
    <t xml:space="preserve"> 1 560</t>
  </si>
  <si>
    <t xml:space="preserve"> 2 263</t>
  </si>
  <si>
    <t>Financial investments.</t>
  </si>
  <si>
    <r>
      <t xml:space="preserve"> 22</t>
    </r>
    <r>
      <rPr>
        <sz val="4"/>
        <color rgb="FF333334"/>
        <rFont val="LBBWLucida Sans Narrow"/>
      </rPr>
      <t> </t>
    </r>
    <r>
      <rPr>
        <sz val="7"/>
        <color rgb="FF333334"/>
        <rFont val="LBBWLucida Sans Narrow"/>
      </rPr>
      <t>071</t>
    </r>
  </si>
  <si>
    <r>
      <t xml:space="preserve"> 24</t>
    </r>
    <r>
      <rPr>
        <sz val="4"/>
        <color rgb="FF333334"/>
        <rFont val="LBBWLucida Sans Narrow"/>
      </rPr>
      <t> </t>
    </r>
    <r>
      <rPr>
        <sz val="7"/>
        <color rgb="FF333334"/>
        <rFont val="LBBWLucida Sans Narrow"/>
      </rPr>
      <t>788</t>
    </r>
  </si>
  <si>
    <r>
      <t xml:space="preserve"> 2</t>
    </r>
    <r>
      <rPr>
        <sz val="4"/>
        <color rgb="FF333334"/>
        <rFont val="LBBWLucida Sans Narrow"/>
      </rPr>
      <t> </t>
    </r>
    <r>
      <rPr>
        <sz val="7"/>
        <color rgb="FF333334"/>
        <rFont val="LBBWLucida Sans Narrow"/>
      </rPr>
      <t>046</t>
    </r>
  </si>
  <si>
    <r>
      <t xml:space="preserve"> 20</t>
    </r>
    <r>
      <rPr>
        <sz val="4"/>
        <color rgb="FF333334"/>
        <rFont val="LBBWLucida Sans Narrow"/>
      </rPr>
      <t> </t>
    </r>
    <r>
      <rPr>
        <sz val="7"/>
        <color rgb="FF333334"/>
        <rFont val="LBBWLucida Sans Narrow"/>
      </rPr>
      <t>025</t>
    </r>
  </si>
  <si>
    <r>
      <t xml:space="preserve"> 24</t>
    </r>
    <r>
      <rPr>
        <sz val="4"/>
        <color rgb="FF333334"/>
        <rFont val="LBBWLucida Sans Narrow"/>
      </rPr>
      <t> </t>
    </r>
    <r>
      <rPr>
        <sz val="7"/>
        <color rgb="FF333334"/>
        <rFont val="LBBWLucida Sans Narrow"/>
      </rPr>
      <t>422</t>
    </r>
  </si>
  <si>
    <r>
      <t xml:space="preserve"> 22</t>
    </r>
    <r>
      <rPr>
        <b/>
        <sz val="4"/>
        <color rgb="FF333334"/>
        <rFont val="LBBWLucida Sans Narrow"/>
      </rPr>
      <t> </t>
    </r>
    <r>
      <rPr>
        <b/>
        <sz val="7"/>
        <color rgb="FF333334"/>
        <rFont val="LBBWLucida Sans Narrow"/>
      </rPr>
      <t>848</t>
    </r>
  </si>
  <si>
    <r>
      <t xml:space="preserve"> 25</t>
    </r>
    <r>
      <rPr>
        <b/>
        <sz val="4"/>
        <color rgb="FF333334"/>
        <rFont val="LBBWLucida Sans Narrow"/>
      </rPr>
      <t> </t>
    </r>
    <r>
      <rPr>
        <b/>
        <sz val="7"/>
        <color rgb="FF333334"/>
        <rFont val="LBBWLucida Sans Narrow"/>
      </rPr>
      <t>693</t>
    </r>
  </si>
  <si>
    <t xml:space="preserve"> 22 071</t>
  </si>
  <si>
    <t xml:space="preserve"> 24 788</t>
  </si>
  <si>
    <t>Financial investments. (1)</t>
  </si>
  <si>
    <t xml:space="preserve"> 19 766</t>
  </si>
  <si>
    <t xml:space="preserve"> 24 169</t>
  </si>
  <si>
    <t xml:space="preserve"> 2 298</t>
  </si>
  <si>
    <t xml:space="preserve"> 22 085</t>
  </si>
  <si>
    <t xml:space="preserve"> 24 802</t>
  </si>
  <si>
    <t>Financial investments. (2)</t>
  </si>
  <si>
    <t xml:space="preserve"> 7 471</t>
  </si>
  <si>
    <t xml:space="preserve"> 14 381</t>
  </si>
  <si>
    <t xml:space="preserve"> 14 599</t>
  </si>
  <si>
    <t xml:space="preserve"> 10 407</t>
  </si>
  <si>
    <t>Financial investments. (3)</t>
  </si>
  <si>
    <t>Historical cost</t>
  </si>
  <si>
    <t>Disposals</t>
  </si>
  <si>
    <r>
      <t>–</t>
    </r>
    <r>
      <rPr>
        <sz val="4"/>
        <color rgb="FF333334"/>
        <rFont val="LBBWLucida Sans Narrow"/>
      </rPr>
      <t> </t>
    </r>
    <r>
      <rPr>
        <sz val="7"/>
        <color rgb="FF333334"/>
        <rFont val="LBBWLucida Sans Narrow"/>
      </rPr>
      <t>98</t>
    </r>
  </si>
  <si>
    <t>Reclassifications</t>
  </si>
  <si>
    <t>Write-downs in the financial year</t>
  </si>
  <si>
    <t>Changes in fair value</t>
  </si>
  <si>
    <t>Transfers to income statement</t>
  </si>
  <si>
    <t>Carrying amount as at 31 December 2017</t>
  </si>
  <si>
    <t>– 202</t>
  </si>
  <si>
    <t>– 98</t>
  </si>
  <si>
    <t>– 299</t>
  </si>
  <si>
    <t>– 186</t>
  </si>
  <si>
    <t>– 109</t>
  </si>
  <si>
    <t>– 295</t>
  </si>
  <si>
    <t>Financial investments. (4)</t>
  </si>
  <si>
    <t>Carrying amount as at 31 December 2016</t>
  </si>
  <si>
    <t>– 45</t>
  </si>
  <si>
    <t>– 95</t>
  </si>
  <si>
    <t>– 190</t>
  </si>
  <si>
    <t>– 321</t>
  </si>
  <si>
    <t>– 68</t>
  </si>
  <si>
    <t>Shares in investments accounted for using the equity method.</t>
  </si>
  <si>
    <t>Associates</t>
  </si>
  <si>
    <t>Joint ventures</t>
  </si>
  <si>
    <t>Non-current assets and disposal groups held for sale.</t>
  </si>
  <si>
    <t> 0</t>
  </si>
  <si>
    <t> 28</t>
  </si>
  <si>
    <t> 104</t>
  </si>
  <si>
    <t> 52</t>
  </si>
  <si>
    <t> 111</t>
  </si>
  <si>
    <t> 191</t>
  </si>
  <si>
    <t>Intangible assets.</t>
  </si>
  <si>
    <t>Software acquired</t>
  </si>
  <si>
    <t>Goodwill</t>
  </si>
  <si>
    <t>Advance payments and acquisition costs for development and preparation</t>
  </si>
  <si>
    <t>Other intangible assets</t>
  </si>
  <si>
    <t>Intangible assets developed inhouse</t>
  </si>
  <si>
    <t>Balance as at 1 January 2017</t>
  </si>
  <si>
    <r>
      <t>–</t>
    </r>
    <r>
      <rPr>
        <sz val="4"/>
        <color rgb="FF333334"/>
        <rFont val="LBBWLucida Sans Narrow"/>
      </rPr>
      <t> </t>
    </r>
    <r>
      <rPr>
        <sz val="7"/>
        <color rgb="FF333334"/>
        <rFont val="LBBWLucida Sans Narrow"/>
      </rPr>
      <t>64</t>
    </r>
  </si>
  <si>
    <r>
      <t xml:space="preserve"> 1</t>
    </r>
    <r>
      <rPr>
        <b/>
        <sz val="4"/>
        <color rgb="FF333334"/>
        <rFont val="LBBWLucida Sans Narrow"/>
      </rPr>
      <t> </t>
    </r>
    <r>
      <rPr>
        <b/>
        <sz val="7"/>
        <color rgb="FF333334"/>
        <rFont val="LBBWLucida Sans Narrow"/>
      </rPr>
      <t>010</t>
    </r>
  </si>
  <si>
    <t>Amortization and impairment losses/reversals of impairment losses </t>
  </si>
  <si>
    <r>
      <t>–</t>
    </r>
    <r>
      <rPr>
        <sz val="4"/>
        <color rgb="FF333334"/>
        <rFont val="LBBWLucida Sans Narrow"/>
      </rPr>
      <t> </t>
    </r>
    <r>
      <rPr>
        <sz val="7"/>
        <color rgb="FF333334"/>
        <rFont val="LBBWLucida Sans Narrow"/>
      </rPr>
      <t>675</t>
    </r>
  </si>
  <si>
    <r>
      <t>–</t>
    </r>
    <r>
      <rPr>
        <sz val="4"/>
        <color rgb="FF333334"/>
        <rFont val="LBBWLucida Sans Narrow"/>
      </rPr>
      <t> </t>
    </r>
    <r>
      <rPr>
        <sz val="7"/>
        <color rgb="FF333334"/>
        <rFont val="LBBWLucida Sans Narrow"/>
      </rPr>
      <t>719</t>
    </r>
  </si>
  <si>
    <t>Scheduled amortization</t>
  </si>
  <si>
    <t>Unscheduled write-downs</t>
  </si>
  <si>
    <r>
      <t>–</t>
    </r>
    <r>
      <rPr>
        <b/>
        <sz val="4"/>
        <color rgb="FF333334"/>
        <rFont val="LBBWLucida Sans Narrow"/>
      </rPr>
      <t> </t>
    </r>
    <r>
      <rPr>
        <b/>
        <sz val="7"/>
        <color rgb="FF333334"/>
        <rFont val="LBBWLucida Sans Narrow"/>
      </rPr>
      <t>710</t>
    </r>
  </si>
  <si>
    <r>
      <t>–</t>
    </r>
    <r>
      <rPr>
        <b/>
        <sz val="4"/>
        <color rgb="FF333334"/>
        <rFont val="LBBWLucida Sans Narrow"/>
      </rPr>
      <t> </t>
    </r>
    <r>
      <rPr>
        <b/>
        <sz val="7"/>
        <color rgb="FF333334"/>
        <rFont val="LBBWLucida Sans Narrow"/>
      </rPr>
      <t>19</t>
    </r>
  </si>
  <si>
    <r>
      <t>–</t>
    </r>
    <r>
      <rPr>
        <b/>
        <sz val="4"/>
        <color rgb="FF333334"/>
        <rFont val="LBBWLucida Sans Narrow"/>
      </rPr>
      <t> </t>
    </r>
    <r>
      <rPr>
        <b/>
        <sz val="7"/>
        <color rgb="FF333334"/>
        <rFont val="LBBWLucida Sans Narrow"/>
      </rPr>
      <t>766</t>
    </r>
  </si>
  <si>
    <t>Carrying amounts</t>
  </si>
  <si>
    <t>Intangible assets. (1)</t>
  </si>
  <si>
    <r>
      <t xml:space="preserve"> 1</t>
    </r>
    <r>
      <rPr>
        <sz val="4"/>
        <color rgb="FF333334"/>
        <rFont val="LBBWLucida Sans Narrow"/>
      </rPr>
      <t> </t>
    </r>
    <r>
      <rPr>
        <sz val="7"/>
        <color rgb="FF333334"/>
        <rFont val="LBBWLucida Sans Narrow"/>
      </rPr>
      <t>773</t>
    </r>
  </si>
  <si>
    <r>
      <t>–</t>
    </r>
    <r>
      <rPr>
        <sz val="4"/>
        <color rgb="FF333334"/>
        <rFont val="LBBWLucida Sans Narrow"/>
      </rPr>
      <t> </t>
    </r>
    <r>
      <rPr>
        <sz val="7"/>
        <color rgb="FF333334"/>
        <rFont val="LBBWLucida Sans Narrow"/>
      </rPr>
      <t>933</t>
    </r>
  </si>
  <si>
    <r>
      <t>–</t>
    </r>
    <r>
      <rPr>
        <sz val="4"/>
        <color rgb="FF333334"/>
        <rFont val="LBBWLucida Sans Narrow"/>
      </rPr>
      <t> </t>
    </r>
    <r>
      <rPr>
        <sz val="7"/>
        <color rgb="FF333334"/>
        <rFont val="LBBWLucida Sans Narrow"/>
      </rPr>
      <t>934</t>
    </r>
  </si>
  <si>
    <r>
      <t>–</t>
    </r>
    <r>
      <rPr>
        <sz val="4"/>
        <color rgb="FF333334"/>
        <rFont val="LBBWLucida Sans Narrow"/>
      </rPr>
      <t> </t>
    </r>
    <r>
      <rPr>
        <sz val="7"/>
        <color rgb="FF333334"/>
        <rFont val="LBBWLucida Sans Narrow"/>
      </rPr>
      <t>640</t>
    </r>
  </si>
  <si>
    <r>
      <t>–</t>
    </r>
    <r>
      <rPr>
        <sz val="4"/>
        <color rgb="FF333334"/>
        <rFont val="LBBWLucida Sans Narrow"/>
      </rPr>
      <t> </t>
    </r>
    <r>
      <rPr>
        <sz val="7"/>
        <color rgb="FF333334"/>
        <rFont val="LBBWLucida Sans Narrow"/>
      </rPr>
      <t>553</t>
    </r>
  </si>
  <si>
    <r>
      <t>–</t>
    </r>
    <r>
      <rPr>
        <sz val="4"/>
        <color rgb="FF333334"/>
        <rFont val="LBBWLucida Sans Narrow"/>
      </rPr>
      <t> </t>
    </r>
    <r>
      <rPr>
        <sz val="7"/>
        <color rgb="FF333334"/>
        <rFont val="LBBWLucida Sans Narrow"/>
      </rPr>
      <t>1</t>
    </r>
    <r>
      <rPr>
        <sz val="4"/>
        <color rgb="FF333334"/>
        <rFont val="LBBWLucida Sans Narrow"/>
      </rPr>
      <t> </t>
    </r>
    <r>
      <rPr>
        <sz val="7"/>
        <color rgb="FF333334"/>
        <rFont val="LBBWLucida Sans Narrow"/>
      </rPr>
      <t>231</t>
    </r>
  </si>
  <si>
    <r>
      <t>–</t>
    </r>
    <r>
      <rPr>
        <sz val="4"/>
        <color rgb="FF333334"/>
        <rFont val="LBBWLucida Sans Narrow"/>
      </rPr>
      <t> </t>
    </r>
    <r>
      <rPr>
        <sz val="7"/>
        <color rgb="FF333334"/>
        <rFont val="LBBWLucida Sans Narrow"/>
      </rPr>
      <t>37</t>
    </r>
  </si>
  <si>
    <r>
      <t>–</t>
    </r>
    <r>
      <rPr>
        <b/>
        <sz val="4"/>
        <color rgb="FF333334"/>
        <rFont val="LBBWLucida Sans Narrow"/>
      </rPr>
      <t> </t>
    </r>
    <r>
      <rPr>
        <b/>
        <sz val="7"/>
        <color rgb="FF333334"/>
        <rFont val="LBBWLucida Sans Narrow"/>
      </rPr>
      <t>675</t>
    </r>
  </si>
  <si>
    <r>
      <t>–</t>
    </r>
    <r>
      <rPr>
        <b/>
        <sz val="4"/>
        <color rgb="FF333334"/>
        <rFont val="LBBWLucida Sans Narrow"/>
      </rPr>
      <t> </t>
    </r>
    <r>
      <rPr>
        <b/>
        <sz val="7"/>
        <color rgb="FF333334"/>
        <rFont val="LBBWLucida Sans Narrow"/>
      </rPr>
      <t>33</t>
    </r>
  </si>
  <si>
    <r>
      <t>–</t>
    </r>
    <r>
      <rPr>
        <b/>
        <sz val="4"/>
        <color rgb="FF333334"/>
        <rFont val="LBBWLucida Sans Narrow"/>
      </rPr>
      <t> </t>
    </r>
    <r>
      <rPr>
        <b/>
        <sz val="7"/>
        <color rgb="FF333334"/>
        <rFont val="LBBWLucida Sans Narrow"/>
      </rPr>
      <t>11</t>
    </r>
  </si>
  <si>
    <r>
      <t>–</t>
    </r>
    <r>
      <rPr>
        <b/>
        <sz val="4"/>
        <color rgb="FF333334"/>
        <rFont val="LBBWLucida Sans Narrow"/>
      </rPr>
      <t> </t>
    </r>
    <r>
      <rPr>
        <b/>
        <sz val="7"/>
        <color rgb="FF333334"/>
        <rFont val="LBBWLucida Sans Narrow"/>
      </rPr>
      <t>719</t>
    </r>
  </si>
  <si>
    <t>Goodwill.</t>
  </si>
  <si>
    <t>Balance as at 1 January</t>
  </si>
  <si>
    <t>Balance as at 31 December</t>
  </si>
  <si>
    <t>Investment property.</t>
  </si>
  <si>
    <t>Carrying amount as at 31 December</t>
  </si>
  <si>
    <t>Carrying amount as at 1 January</t>
  </si>
  <si>
    <t>Transfer to non-current assets or disposal groups held for sale</t>
  </si>
  <si>
    <r>
      <t>–</t>
    </r>
    <r>
      <rPr>
        <sz val="4"/>
        <color rgb="FF333334"/>
        <rFont val="LBBWLucida Sans Narrow"/>
      </rPr>
      <t> </t>
    </r>
    <r>
      <rPr>
        <sz val="7"/>
        <color rgb="FF333334"/>
        <rFont val="LBBWLucida Sans Narrow"/>
      </rPr>
      <t>72</t>
    </r>
  </si>
  <si>
    <t>Changes in fair value from assets (through profit or loss)</t>
  </si>
  <si>
    <t>Transfers out of/into inventories and property and equipment</t>
  </si>
  <si>
    <t>– 72</t>
  </si>
  <si>
    <t>Property and equipment. (1)</t>
  </si>
  <si>
    <t>Land and buildings</t>
  </si>
  <si>
    <t>Advance payments and assets under construction</t>
  </si>
  <si>
    <t>Leased assets under finance leases</t>
  </si>
  <si>
    <t>Leased assets under operating leases</t>
  </si>
  <si>
    <t xml:space="preserve"> 1 547</t>
  </si>
  <si>
    <t xml:space="preserve"> 1 535</t>
  </si>
  <si>
    <t> – 563</t>
  </si>
  <si>
    <t>– 189</t>
  </si>
  <si>
    <t>– 1 040</t>
  </si>
  <si>
    <t>– 119</t>
  </si>
  <si>
    <t>– 180</t>
  </si>
  <si>
    <t>– 165</t>
  </si>
  <si>
    <t>– 1 053</t>
  </si>
  <si>
    <t>Property and equipment. (2)</t>
  </si>
  <si>
    <t>Balance as at 31 December 2015</t>
  </si>
  <si>
    <r>
      <t>–</t>
    </r>
    <r>
      <rPr>
        <sz val="4"/>
        <color rgb="FF333334"/>
        <rFont val="LBBWLucida Sans Narrow"/>
      </rPr>
      <t> </t>
    </r>
    <r>
      <rPr>
        <sz val="7"/>
        <color rgb="FF333334"/>
        <rFont val="LBBWLucida Sans Narrow"/>
      </rPr>
      <t>60</t>
    </r>
  </si>
  <si>
    <r>
      <t>–</t>
    </r>
    <r>
      <rPr>
        <sz val="4"/>
        <color rgb="FF333334"/>
        <rFont val="LBBWLucida Sans Narrow"/>
      </rPr>
      <t> </t>
    </r>
    <r>
      <rPr>
        <sz val="7"/>
        <color rgb="FF333334"/>
        <rFont val="LBBWLucida Sans Narrow"/>
      </rPr>
      <t>81</t>
    </r>
  </si>
  <si>
    <t>Transfers to non-current assets and disposal groups held for sale</t>
  </si>
  <si>
    <t>Amortization and impairment losses/reversals of impairment losses</t>
  </si>
  <si>
    <r>
      <t>–</t>
    </r>
    <r>
      <rPr>
        <sz val="4"/>
        <color rgb="FF333334"/>
        <rFont val="LBBWLucida Sans Narrow"/>
      </rPr>
      <t> </t>
    </r>
    <r>
      <rPr>
        <sz val="7"/>
        <color rgb="FF333334"/>
        <rFont val="LBBWLucida Sans Narrow"/>
      </rPr>
      <t>210</t>
    </r>
  </si>
  <si>
    <t xml:space="preserve">Balance as at 1 January 2016 </t>
  </si>
  <si>
    <t xml:space="preserve"> 1 102</t>
  </si>
  <si>
    <t xml:space="preserve"> 1 828</t>
  </si>
  <si>
    <t xml:space="preserve"> 1 093</t>
  </si>
  <si>
    <t xml:space="preserve"> 1 819</t>
  </si>
  <si>
    <t>– 60</t>
  </si>
  <si>
    <t>– 173</t>
  </si>
  <si>
    <t>– 199</t>
  </si>
  <si>
    <t>– 659</t>
  </si>
  <si>
    <t>– 120</t>
  </si>
  <si>
    <t>– 210</t>
  </si>
  <si>
    <t>– 162</t>
  </si>
  <si>
    <t>– 1 158</t>
  </si>
  <si>
    <t>– 657</t>
  </si>
  <si>
    <t>– 1 155</t>
  </si>
  <si>
    <t>– 29</t>
  </si>
  <si>
    <t>– 563</t>
  </si>
  <si>
    <t>Income tax assets.</t>
  </si>
  <si>
    <t>of which in Germany</t>
  </si>
  <si>
    <t>of which outside Germany</t>
  </si>
  <si>
    <t xml:space="preserve"> 1 108</t>
  </si>
  <si>
    <t xml:space="preserve"> 1 153</t>
  </si>
  <si>
    <t>Other assets.</t>
  </si>
  <si>
    <t>Inventories</t>
  </si>
  <si>
    <t>Receivables from tax authorities</t>
  </si>
  <si>
    <t>Other miscellaneous assets</t>
  </si>
  <si>
    <t xml:space="preserve"> 1 089</t>
  </si>
  <si>
    <t>Other assets. (1)</t>
  </si>
  <si>
    <t>Land and land rights, with unfinished buildings</t>
  </si>
  <si>
    <t>Work in progress and development measures</t>
  </si>
  <si>
    <t>Land and land rights, with finished buildings</t>
  </si>
  <si>
    <t>Land and land rights, without buildings</t>
  </si>
  <si>
    <t>Other inventories</t>
  </si>
  <si>
    <t>Breakdown by business type. (2)</t>
  </si>
  <si>
    <r>
      <t xml:space="preserve"> 3</t>
    </r>
    <r>
      <rPr>
        <sz val="4"/>
        <color rgb="FF333334"/>
        <rFont val="LBBWLucida Sans Narrow"/>
      </rPr>
      <t> </t>
    </r>
    <r>
      <rPr>
        <sz val="7"/>
        <color rgb="FF333334"/>
        <rFont val="LBBWLucida Sans Narrow"/>
      </rPr>
      <t>276</t>
    </r>
  </si>
  <si>
    <r>
      <t xml:space="preserve"> 3</t>
    </r>
    <r>
      <rPr>
        <sz val="4"/>
        <color rgb="FF333334"/>
        <rFont val="LBBWLucida Sans Narrow"/>
      </rPr>
      <t> </t>
    </r>
    <r>
      <rPr>
        <sz val="7"/>
        <color rgb="FF333334"/>
        <rFont val="LBBWLucida Sans Narrow"/>
      </rPr>
      <t>298</t>
    </r>
  </si>
  <si>
    <r>
      <t xml:space="preserve"> 3</t>
    </r>
    <r>
      <rPr>
        <sz val="4"/>
        <color rgb="FF333334"/>
        <rFont val="LBBWLucida Sans Narrow"/>
      </rPr>
      <t> </t>
    </r>
    <r>
      <rPr>
        <sz val="7"/>
        <color rgb="FF333334"/>
        <rFont val="LBBWLucida Sans Narrow"/>
      </rPr>
      <t>679</t>
    </r>
  </si>
  <si>
    <r>
      <t xml:space="preserve"> 4</t>
    </r>
    <r>
      <rPr>
        <sz val="4"/>
        <color rgb="FF333334"/>
        <rFont val="LBBWLucida Sans Narrow"/>
      </rPr>
      <t> </t>
    </r>
    <r>
      <rPr>
        <sz val="7"/>
        <color rgb="FF333334"/>
        <rFont val="LBBWLucida Sans Narrow"/>
      </rPr>
      <t>125</t>
    </r>
  </si>
  <si>
    <t>Public-sector registered covered bonds issued</t>
  </si>
  <si>
    <t>Current account liabilities</t>
  </si>
  <si>
    <t>Mortgage-backed registered covered bonds issued</t>
  </si>
  <si>
    <r>
      <t xml:space="preserve"> 2</t>
    </r>
    <r>
      <rPr>
        <sz val="4"/>
        <color rgb="FF333334"/>
        <rFont val="LBBWLucida Sans Narrow"/>
      </rPr>
      <t> </t>
    </r>
    <r>
      <rPr>
        <sz val="7"/>
        <color rgb="FF333334"/>
        <rFont val="LBBWLucida Sans Narrow"/>
      </rPr>
      <t>149</t>
    </r>
  </si>
  <si>
    <t xml:space="preserve"> 3 276</t>
  </si>
  <si>
    <t xml:space="preserve"> 3 298</t>
  </si>
  <si>
    <t xml:space="preserve"> 25 540</t>
  </si>
  <si>
    <t xml:space="preserve"> 23 880</t>
  </si>
  <si>
    <t xml:space="preserve"> 3 679</t>
  </si>
  <si>
    <t xml:space="preserve"> 4 125</t>
  </si>
  <si>
    <t xml:space="preserve"> 24 207</t>
  </si>
  <si>
    <t xml:space="preserve"> 7 359</t>
  </si>
  <si>
    <t xml:space="preserve"> 2 028</t>
  </si>
  <si>
    <t xml:space="preserve"> 2 655</t>
  </si>
  <si>
    <t xml:space="preserve"> 2 149</t>
  </si>
  <si>
    <t xml:space="preserve"> 2 287</t>
  </si>
  <si>
    <t xml:space="preserve"> 1 393</t>
  </si>
  <si>
    <t>Breakdown by region. (2)</t>
  </si>
  <si>
    <t xml:space="preserve"> 45 503</t>
  </si>
  <si>
    <t xml:space="preserve"> 39 031</t>
  </si>
  <si>
    <t xml:space="preserve"> 16 392</t>
  </si>
  <si>
    <t xml:space="preserve"> 5 537</t>
  </si>
  <si>
    <t>Breakdown by business type. (3)</t>
  </si>
  <si>
    <r>
      <t xml:space="preserve"> 41</t>
    </r>
    <r>
      <rPr>
        <sz val="4"/>
        <color rgb="FF333334"/>
        <rFont val="LBBWLucida Sans Narrow"/>
      </rPr>
      <t> </t>
    </r>
    <r>
      <rPr>
        <sz val="7"/>
        <color rgb="FF333334"/>
        <rFont val="LBBWLucida Sans Narrow"/>
      </rPr>
      <t>464</t>
    </r>
  </si>
  <si>
    <r>
      <t xml:space="preserve"> 34</t>
    </r>
    <r>
      <rPr>
        <sz val="4"/>
        <color rgb="FF333334"/>
        <rFont val="LBBWLucida Sans Narrow"/>
      </rPr>
      <t> </t>
    </r>
    <r>
      <rPr>
        <sz val="7"/>
        <color rgb="FF333334"/>
        <rFont val="LBBWLucida Sans Narrow"/>
      </rPr>
      <t>422</t>
    </r>
  </si>
  <si>
    <r>
      <t xml:space="preserve"> 1</t>
    </r>
    <r>
      <rPr>
        <sz val="4"/>
        <color rgb="FF333334"/>
        <rFont val="LBBWLucida Sans Narrow"/>
      </rPr>
      <t> </t>
    </r>
    <r>
      <rPr>
        <sz val="7"/>
        <color rgb="FF333334"/>
        <rFont val="LBBWLucida Sans Narrow"/>
      </rPr>
      <t>903</t>
    </r>
  </si>
  <si>
    <r>
      <t xml:space="preserve"> 2</t>
    </r>
    <r>
      <rPr>
        <sz val="4"/>
        <color rgb="FF333334"/>
        <rFont val="LBBWLucida Sans Narrow"/>
      </rPr>
      <t> </t>
    </r>
    <r>
      <rPr>
        <sz val="7"/>
        <color rgb="FF333334"/>
        <rFont val="LBBWLucida Sans Narrow"/>
      </rPr>
      <t>026</t>
    </r>
  </si>
  <si>
    <r>
      <t xml:space="preserve"> 1</t>
    </r>
    <r>
      <rPr>
        <sz val="4"/>
        <color rgb="FF333334"/>
        <rFont val="LBBWLucida Sans Narrow"/>
      </rPr>
      <t> </t>
    </r>
    <r>
      <rPr>
        <sz val="7"/>
        <color rgb="FF333334"/>
        <rFont val="LBBWLucida Sans Narrow"/>
      </rPr>
      <t>445</t>
    </r>
  </si>
  <si>
    <r>
      <t xml:space="preserve"> 5</t>
    </r>
    <r>
      <rPr>
        <sz val="4"/>
        <color rgb="FF333334"/>
        <rFont val="LBBWLucida Sans Narrow"/>
      </rPr>
      <t> </t>
    </r>
    <r>
      <rPr>
        <sz val="7"/>
        <color rgb="FF333334"/>
        <rFont val="LBBWLucida Sans Narrow"/>
      </rPr>
      <t>038</t>
    </r>
  </si>
  <si>
    <t>Savings deposits</t>
  </si>
  <si>
    <t xml:space="preserve"> 41 464</t>
  </si>
  <si>
    <t xml:space="preserve"> 34 422</t>
  </si>
  <si>
    <t xml:space="preserve"> 21 542</t>
  </si>
  <si>
    <t xml:space="preserve"> 15 226</t>
  </si>
  <si>
    <t xml:space="preserve"> 1 903</t>
  </si>
  <si>
    <t xml:space="preserve"> 2 026</t>
  </si>
  <si>
    <t xml:space="preserve"> 5 038</t>
  </si>
  <si>
    <t xml:space="preserve"> 3 164</t>
  </si>
  <si>
    <t xml:space="preserve"> 3 646</t>
  </si>
  <si>
    <t xml:space="preserve"> 6 370</t>
  </si>
  <si>
    <t xml:space="preserve"> 6 979</t>
  </si>
  <si>
    <t xml:space="preserve"> 2 811</t>
  </si>
  <si>
    <t xml:space="preserve"> 2 521</t>
  </si>
  <si>
    <t xml:space="preserve"> 3 677</t>
  </si>
  <si>
    <t>Breakdown by region. (3)</t>
  </si>
  <si>
    <t xml:space="preserve"> 68 257</t>
  </si>
  <si>
    <t xml:space="preserve"> 60 748</t>
  </si>
  <si>
    <t xml:space="preserve"> 11 158</t>
  </si>
  <si>
    <t xml:space="preserve"> 9 893</t>
  </si>
  <si>
    <t>Securitized liabilities.</t>
  </si>
  <si>
    <t>Issued debentures</t>
  </si>
  <si>
    <t>Other debentures</t>
  </si>
  <si>
    <t>Other securitized liabilities</t>
  </si>
  <si>
    <t xml:space="preserve"> 31 584</t>
  </si>
  <si>
    <t xml:space="preserve"> 28 599</t>
  </si>
  <si>
    <t xml:space="preserve"> 9 591</t>
  </si>
  <si>
    <t xml:space="preserve"> 9 129</t>
  </si>
  <si>
    <t xml:space="preserve"> 4 561</t>
  </si>
  <si>
    <t xml:space="preserve"> 4 042</t>
  </si>
  <si>
    <t xml:space="preserve"> 17 432</t>
  </si>
  <si>
    <t xml:space="preserve"> 15 429</t>
  </si>
  <si>
    <t xml:space="preserve"> 12 848</t>
  </si>
  <si>
    <t xml:space="preserve"> 5 743</t>
  </si>
  <si>
    <t>Financial liabilities measured at fair value through profit or loss.</t>
  </si>
  <si>
    <t>Trading liabilities</t>
  </si>
  <si>
    <r>
      <t xml:space="preserve"> 21</t>
    </r>
    <r>
      <rPr>
        <sz val="4"/>
        <color rgb="FF333334"/>
        <rFont val="LBBWLucida Sans Narrow"/>
      </rPr>
      <t> </t>
    </r>
    <r>
      <rPr>
        <sz val="7"/>
        <color rgb="FF333334"/>
        <rFont val="LBBWLucida Sans Narrow"/>
      </rPr>
      <t>882</t>
    </r>
  </si>
  <si>
    <r>
      <t xml:space="preserve"> 63</t>
    </r>
    <r>
      <rPr>
        <sz val="4"/>
        <color rgb="FF333334"/>
        <rFont val="LBBWLucida Sans Narrow"/>
      </rPr>
      <t> </t>
    </r>
    <r>
      <rPr>
        <sz val="7"/>
        <color rgb="FF333334"/>
        <rFont val="LBBWLucida Sans Narrow"/>
      </rPr>
      <t>090</t>
    </r>
  </si>
  <si>
    <t>Financial liabilities designated at fair value</t>
  </si>
  <si>
    <r>
      <t xml:space="preserve"> 2</t>
    </r>
    <r>
      <rPr>
        <sz val="4"/>
        <color rgb="FF333334"/>
        <rFont val="LBBWLucida Sans Narrow"/>
      </rPr>
      <t> </t>
    </r>
    <r>
      <rPr>
        <sz val="7"/>
        <color rgb="FF333334"/>
        <rFont val="LBBWLucida Sans Narrow"/>
      </rPr>
      <t>726</t>
    </r>
  </si>
  <si>
    <r>
      <t xml:space="preserve"> 2</t>
    </r>
    <r>
      <rPr>
        <sz val="4"/>
        <color rgb="FF333334"/>
        <rFont val="LBBWLucida Sans Narrow"/>
      </rPr>
      <t> </t>
    </r>
    <r>
      <rPr>
        <sz val="7"/>
        <color rgb="FF333334"/>
        <rFont val="LBBWLucida Sans Narrow"/>
      </rPr>
      <t>768</t>
    </r>
  </si>
  <si>
    <t>Negative fair values from derivative hedging instruments</t>
  </si>
  <si>
    <r>
      <t xml:space="preserve"> 3</t>
    </r>
    <r>
      <rPr>
        <sz val="4"/>
        <color rgb="FF333334"/>
        <rFont val="LBBWLucida Sans Narrow"/>
      </rPr>
      <t> </t>
    </r>
    <r>
      <rPr>
        <sz val="7"/>
        <color rgb="FF333334"/>
        <rFont val="LBBWLucida Sans Narrow"/>
      </rPr>
      <t>315</t>
    </r>
  </si>
  <si>
    <r>
      <t xml:space="preserve"> 3</t>
    </r>
    <r>
      <rPr>
        <sz val="4"/>
        <color rgb="FF333334"/>
        <rFont val="LBBWLucida Sans Narrow"/>
      </rPr>
      <t> </t>
    </r>
    <r>
      <rPr>
        <sz val="7"/>
        <color rgb="FF333334"/>
        <rFont val="LBBWLucida Sans Narrow"/>
      </rPr>
      <t>989</t>
    </r>
  </si>
  <si>
    <t xml:space="preserve"> 21 882</t>
  </si>
  <si>
    <t xml:space="preserve"> 63 090</t>
  </si>
  <si>
    <t xml:space="preserve"> 2 726</t>
  </si>
  <si>
    <t xml:space="preserve"> 2 768</t>
  </si>
  <si>
    <t xml:space="preserve"> 3 315</t>
  </si>
  <si>
    <t xml:space="preserve"> 3 989</t>
  </si>
  <si>
    <t>Trading liabilities and financial liabilities designated at fair value.</t>
  </si>
  <si>
    <t>Negative fair values from trading derivatives and economic hedging derivatives</t>
  </si>
  <si>
    <r>
      <t xml:space="preserve"> 15</t>
    </r>
    <r>
      <rPr>
        <sz val="4"/>
        <color rgb="FF333334"/>
        <rFont val="LBBWLucida Sans Narrow"/>
      </rPr>
      <t> </t>
    </r>
    <r>
      <rPr>
        <sz val="7"/>
        <color rgb="FF333334"/>
        <rFont val="LBBWLucida Sans Narrow"/>
      </rPr>
      <t>493</t>
    </r>
  </si>
  <si>
    <r>
      <t xml:space="preserve"> 21</t>
    </r>
    <r>
      <rPr>
        <sz val="4"/>
        <color rgb="FF333334"/>
        <rFont val="LBBWLucida Sans Narrow"/>
      </rPr>
      <t> </t>
    </r>
    <r>
      <rPr>
        <sz val="7"/>
        <color rgb="FF333334"/>
        <rFont val="LBBWLucida Sans Narrow"/>
      </rPr>
      <t>394</t>
    </r>
  </si>
  <si>
    <t>Money market transactions</t>
  </si>
  <si>
    <r>
      <t xml:space="preserve"> 4</t>
    </r>
    <r>
      <rPr>
        <sz val="4"/>
        <color rgb="FF333334"/>
        <rFont val="LBBWLucida Sans Narrow"/>
      </rPr>
      <t> </t>
    </r>
    <r>
      <rPr>
        <sz val="7"/>
        <color rgb="FF333334"/>
        <rFont val="LBBWLucida Sans Narrow"/>
      </rPr>
      <t>874</t>
    </r>
  </si>
  <si>
    <r>
      <t xml:space="preserve"> 11</t>
    </r>
    <r>
      <rPr>
        <sz val="4"/>
        <color rgb="FF333334"/>
        <rFont val="LBBWLucida Sans Narrow"/>
      </rPr>
      <t> </t>
    </r>
    <r>
      <rPr>
        <sz val="7"/>
        <color rgb="FF333334"/>
        <rFont val="LBBWLucida Sans Narrow"/>
      </rPr>
      <t>464</t>
    </r>
  </si>
  <si>
    <t>Delivery obligations from short sales of securities</t>
  </si>
  <si>
    <r>
      <t xml:space="preserve"> 1</t>
    </r>
    <r>
      <rPr>
        <sz val="4"/>
        <color rgb="FF333334"/>
        <rFont val="LBBWLucida Sans Narrow"/>
      </rPr>
      <t> </t>
    </r>
    <r>
      <rPr>
        <sz val="7"/>
        <color rgb="FF333334"/>
        <rFont val="LBBWLucida Sans Narrow"/>
      </rPr>
      <t>289</t>
    </r>
  </si>
  <si>
    <r>
      <t xml:space="preserve"> 1</t>
    </r>
    <r>
      <rPr>
        <sz val="4"/>
        <color rgb="FF333334"/>
        <rFont val="LBBWLucida Sans Narrow"/>
      </rPr>
      <t> </t>
    </r>
    <r>
      <rPr>
        <sz val="7"/>
        <color rgb="FF333334"/>
        <rFont val="LBBWLucida Sans Narrow"/>
      </rPr>
      <t>349</t>
    </r>
  </si>
  <si>
    <t xml:space="preserve"> 15 493</t>
  </si>
  <si>
    <t xml:space="preserve"> 21 394</t>
  </si>
  <si>
    <t xml:space="preserve"> 28 856</t>
  </si>
  <si>
    <t xml:space="preserve"> 4 874</t>
  </si>
  <si>
    <t xml:space="preserve"> 11 464</t>
  </si>
  <si>
    <t xml:space="preserve"> 1 114</t>
  </si>
  <si>
    <t xml:space="preserve"> 1 289</t>
  </si>
  <si>
    <t xml:space="preserve"> 1 349</t>
  </si>
  <si>
    <t>Negative fair values from derivative hedging instruments.</t>
  </si>
  <si>
    <t>Negative fair values from portfolio fair value hedges</t>
  </si>
  <si>
    <t>Negative fair values from micro fair value hedges</t>
  </si>
  <si>
    <t xml:space="preserve"> 2 434</t>
  </si>
  <si>
    <t xml:space="preserve"> 2 908</t>
  </si>
  <si>
    <t xml:space="preserve"> 1 081</t>
  </si>
  <si>
    <t>Negative fair values from derivative hedging instruments. (1)</t>
  </si>
  <si>
    <t>Derivative hedging instruments on loans and advances to banks</t>
  </si>
  <si>
    <t>Derivative hedging instruments on loans and advances to customers</t>
  </si>
  <si>
    <t>Provisions.</t>
  </si>
  <si>
    <t>Provisions for pensions</t>
  </si>
  <si>
    <r>
      <t xml:space="preserve"> 3</t>
    </r>
    <r>
      <rPr>
        <sz val="4"/>
        <color rgb="FF333334"/>
        <rFont val="LBBWLucida Sans Narrow"/>
      </rPr>
      <t> </t>
    </r>
    <r>
      <rPr>
        <sz val="7"/>
        <color rgb="FF333334"/>
        <rFont val="LBBWLucida Sans Narrow"/>
      </rPr>
      <t>166</t>
    </r>
  </si>
  <si>
    <r>
      <t xml:space="preserve"> 3</t>
    </r>
    <r>
      <rPr>
        <sz val="4"/>
        <color rgb="FF333334"/>
        <rFont val="LBBWLucida Sans Narrow"/>
      </rPr>
      <t> </t>
    </r>
    <r>
      <rPr>
        <sz val="7"/>
        <color rgb="FF333334"/>
        <rFont val="LBBWLucida Sans Narrow"/>
      </rPr>
      <t>160</t>
    </r>
  </si>
  <si>
    <t>Provisions for litigation and recourse risk</t>
  </si>
  <si>
    <t>Provisions for lending business</t>
  </si>
  <si>
    <t>Other personnel-related provisions</t>
  </si>
  <si>
    <t>Other provisions</t>
  </si>
  <si>
    <t xml:space="preserve"> 3 166</t>
  </si>
  <si>
    <t xml:space="preserve"> 3 160</t>
  </si>
  <si>
    <t>Provisions for pensions.</t>
  </si>
  <si>
    <t>Current service cost including the release of pension liabilities</t>
  </si>
  <si>
    <t>Other income and expenses</t>
  </si>
  <si>
    <t>Net additions to provisions for pensions and other post-employment benefit obligations</t>
  </si>
  <si>
    <t>Provisions for pensions. (1)</t>
  </si>
  <si>
    <r>
      <t xml:space="preserve"> 3</t>
    </r>
    <r>
      <rPr>
        <b/>
        <sz val="4"/>
        <color rgb="FF333334"/>
        <rFont val="LBBWLucida Sans Narrow"/>
      </rPr>
      <t> </t>
    </r>
    <r>
      <rPr>
        <b/>
        <sz val="7"/>
        <color rgb="FF333334"/>
        <rFont val="LBBWLucida Sans Narrow"/>
      </rPr>
      <t>382</t>
    </r>
  </si>
  <si>
    <r>
      <t xml:space="preserve"> 3</t>
    </r>
    <r>
      <rPr>
        <b/>
        <sz val="4"/>
        <color rgb="FF333334"/>
        <rFont val="LBBWLucida Sans Narrow"/>
      </rPr>
      <t> </t>
    </r>
    <r>
      <rPr>
        <b/>
        <sz val="7"/>
        <color rgb="FF333334"/>
        <rFont val="LBBWLucida Sans Narrow"/>
      </rPr>
      <t>144</t>
    </r>
  </si>
  <si>
    <t>Changes recognized in the income statement</t>
  </si>
  <si>
    <t>Interest expense/income</t>
  </si>
  <si>
    <t>Changes recognized in Other income</t>
  </si>
  <si>
    <t>Actuarial gains(+)/losses(-) from changes to the demographic assumptions</t>
  </si>
  <si>
    <t>Actuarial gains(+)/losses(-) from changes to the financial assumptions</t>
  </si>
  <si>
    <t>Experience-based actuarial gains(+)/losses(-)</t>
  </si>
  <si>
    <t>Changes in exchange rates</t>
  </si>
  <si>
    <t>Other changes</t>
  </si>
  <si>
    <r>
      <t>–</t>
    </r>
    <r>
      <rPr>
        <sz val="4"/>
        <color rgb="FF333334"/>
        <rFont val="LBBWLucida Sans Narrow"/>
      </rPr>
      <t> </t>
    </r>
    <r>
      <rPr>
        <sz val="7"/>
        <color rgb="FF333334"/>
        <rFont val="LBBWLucida Sans Narrow"/>
      </rPr>
      <t>114</t>
    </r>
  </si>
  <si>
    <t>Employer contributions</t>
  </si>
  <si>
    <t>Pension benefits paid</t>
  </si>
  <si>
    <t>Balance as at 31 December</t>
  </si>
  <si>
    <r>
      <t xml:space="preserve"> 3</t>
    </r>
    <r>
      <rPr>
        <b/>
        <sz val="4"/>
        <color rgb="FF333334"/>
        <rFont val="LBBWLucida Sans Narrow"/>
      </rPr>
      <t> </t>
    </r>
    <r>
      <rPr>
        <b/>
        <sz val="7"/>
        <color rgb="FF333334"/>
        <rFont val="LBBWLucida Sans Narrow"/>
      </rPr>
      <t>376</t>
    </r>
  </si>
  <si>
    <t>Provisions for pensions. (2)</t>
  </si>
  <si>
    <t>Present value of the pension obligations for active employers</t>
  </si>
  <si>
    <r>
      <t xml:space="preserve"> 1</t>
    </r>
    <r>
      <rPr>
        <sz val="4"/>
        <color rgb="FF333334"/>
        <rFont val="LBBWLucida Sans Narrow"/>
      </rPr>
      <t> </t>
    </r>
    <r>
      <rPr>
        <sz val="7"/>
        <color rgb="FF333334"/>
        <rFont val="LBBWLucida Sans Narrow"/>
      </rPr>
      <t>244</t>
    </r>
  </si>
  <si>
    <r>
      <t xml:space="preserve"> 1</t>
    </r>
    <r>
      <rPr>
        <sz val="4"/>
        <color rgb="FF333334"/>
        <rFont val="LBBWLucida Sans Narrow"/>
      </rPr>
      <t> </t>
    </r>
    <r>
      <rPr>
        <sz val="7"/>
        <color rgb="FF333334"/>
        <rFont val="LBBWLucida Sans Narrow"/>
      </rPr>
      <t>261</t>
    </r>
  </si>
  <si>
    <t>Present value of the pension obligations for candidates</t>
  </si>
  <si>
    <t>Present value of the pension obligations for retirees</t>
  </si>
  <si>
    <r>
      <t xml:space="preserve"> 1</t>
    </r>
    <r>
      <rPr>
        <sz val="4"/>
        <color rgb="FF333334"/>
        <rFont val="LBBWLucida Sans Narrow"/>
      </rPr>
      <t> </t>
    </r>
    <r>
      <rPr>
        <sz val="7"/>
        <color rgb="FF333334"/>
        <rFont val="LBBWLucida Sans Narrow"/>
      </rPr>
      <t>643</t>
    </r>
  </si>
  <si>
    <r>
      <t xml:space="preserve"> 1</t>
    </r>
    <r>
      <rPr>
        <sz val="4"/>
        <color rgb="FF333334"/>
        <rFont val="LBBWLucida Sans Narrow"/>
      </rPr>
      <t> </t>
    </r>
    <r>
      <rPr>
        <sz val="7"/>
        <color rgb="FF333334"/>
        <rFont val="LBBWLucida Sans Narrow"/>
      </rPr>
      <t>637</t>
    </r>
  </si>
  <si>
    <t>Provisions for pensions. (3)</t>
  </si>
  <si>
    <t>Present value of the accrued but non-vested pension obligations</t>
  </si>
  <si>
    <t>Present value of the vested pension obligations</t>
  </si>
  <si>
    <r>
      <t xml:space="preserve"> 2</t>
    </r>
    <r>
      <rPr>
        <sz val="4"/>
        <color rgb="FF333334"/>
        <rFont val="LBBWLucida Sans Narrow"/>
      </rPr>
      <t> </t>
    </r>
    <r>
      <rPr>
        <sz val="7"/>
        <color rgb="FF333334"/>
        <rFont val="LBBWLucida Sans Narrow"/>
      </rPr>
      <t>932</t>
    </r>
  </si>
  <si>
    <r>
      <t xml:space="preserve"> 3</t>
    </r>
    <r>
      <rPr>
        <sz val="4"/>
        <color rgb="FF333334"/>
        <rFont val="LBBWLucida Sans Narrow"/>
      </rPr>
      <t> </t>
    </r>
    <r>
      <rPr>
        <sz val="7"/>
        <color rgb="FF333334"/>
        <rFont val="LBBWLucida Sans Narrow"/>
      </rPr>
      <t>071</t>
    </r>
  </si>
  <si>
    <t>Provisions for pensions. (4)</t>
  </si>
  <si>
    <t>Present value of the pension obligations based on conditional benefits</t>
  </si>
  <si>
    <t>Present value of the pension obligations based on future salary increases</t>
  </si>
  <si>
    <t>Present value of the pension obligations based on other benefits</t>
  </si>
  <si>
    <r>
      <t xml:space="preserve"> 2</t>
    </r>
    <r>
      <rPr>
        <sz val="4"/>
        <color rgb="FF333334"/>
        <rFont val="LBBWLucida Sans Narrow"/>
      </rPr>
      <t> </t>
    </r>
    <r>
      <rPr>
        <sz val="7"/>
        <color rgb="FF333334"/>
        <rFont val="LBBWLucida Sans Narrow"/>
      </rPr>
      <t>933</t>
    </r>
  </si>
  <si>
    <r>
      <t xml:space="preserve"> 3</t>
    </r>
    <r>
      <rPr>
        <sz val="4"/>
        <color rgb="FF333334"/>
        <rFont val="LBBWLucida Sans Narrow"/>
      </rPr>
      <t> </t>
    </r>
    <r>
      <rPr>
        <sz val="7"/>
        <color rgb="FF333334"/>
        <rFont val="LBBWLucida Sans Narrow"/>
      </rPr>
      <t>074</t>
    </r>
  </si>
  <si>
    <t>Provisions for pensions. (5)</t>
  </si>
  <si>
    <t>Fluctuation</t>
  </si>
  <si>
    <t>4.00</t>
  </si>
  <si>
    <t>Discount rate</t>
  </si>
  <si>
    <t>Expected rate of salary increase</t>
  </si>
  <si>
    <t>Expected rate of pension increase</t>
  </si>
  <si>
    <t>Career dynamics</t>
  </si>
  <si>
    <t>0.50</t>
  </si>
  <si>
    <t>Provisions for pensions. (6)</t>
  </si>
  <si>
    <t>31 Dec. 2017 EUR million</t>
  </si>
  <si>
    <t>Increase of 0.5 pp</t>
  </si>
  <si>
    <t>Decrease of 0.5 pp</t>
  </si>
  <si>
    <t>Defined benefit pensions</t>
  </si>
  <si>
    <t>Change in calculatory interest rate</t>
  </si>
  <si>
    <r>
      <t>–</t>
    </r>
    <r>
      <rPr>
        <sz val="4"/>
        <color rgb="FF333334"/>
        <rFont val="LBBWLucida Sans Narrow"/>
      </rPr>
      <t> </t>
    </r>
    <r>
      <rPr>
        <sz val="7"/>
        <color rgb="FF333334"/>
        <rFont val="LBBWLucida Sans Narrow"/>
      </rPr>
      <t>244</t>
    </r>
  </si>
  <si>
    <t>Change in expected income development</t>
  </si>
  <si>
    <t>Change in expected pension growth</t>
  </si>
  <si>
    <t>Change in career dynamics</t>
  </si>
  <si>
    <t>Change in fluctuation</t>
  </si>
  <si>
    <t>Provisions for pensions. (7)</t>
  </si>
  <si>
    <t>31 Dec. 2016 EUR million</t>
  </si>
  <si>
    <r>
      <t>–</t>
    </r>
    <r>
      <rPr>
        <sz val="4"/>
        <color rgb="FF333334"/>
        <rFont val="LBBWLucida Sans Narrow"/>
      </rPr>
      <t> </t>
    </r>
    <r>
      <rPr>
        <sz val="7"/>
        <color rgb="FF333334"/>
        <rFont val="LBBWLucida Sans Narrow"/>
      </rPr>
      <t>250</t>
    </r>
  </si>
  <si>
    <r>
      <t>–</t>
    </r>
    <r>
      <rPr>
        <sz val="4"/>
        <color rgb="FF333334"/>
        <rFont val="LBBWLucida Sans Narrow"/>
      </rPr>
      <t> </t>
    </r>
    <r>
      <rPr>
        <sz val="7"/>
        <color rgb="FF333334"/>
        <rFont val="LBBWLucida Sans Narrow"/>
      </rPr>
      <t>86</t>
    </r>
  </si>
  <si>
    <r>
      <t>–</t>
    </r>
    <r>
      <rPr>
        <sz val="4"/>
        <color rgb="FF333334"/>
        <rFont val="LBBWLucida Sans Narrow"/>
      </rPr>
      <t> </t>
    </r>
    <r>
      <rPr>
        <sz val="7"/>
        <color rgb="FF333334"/>
        <rFont val="LBBWLucida Sans Narrow"/>
      </rPr>
      <t>66</t>
    </r>
  </si>
  <si>
    <t>Provisions for pensions. (8)</t>
  </si>
  <si>
    <t>Time deposits and other cash and cash equivalents</t>
  </si>
  <si>
    <t>Level I measurement</t>
  </si>
  <si>
    <t>Level II measurement</t>
  </si>
  <si>
    <t>Securities</t>
  </si>
  <si>
    <t>Securities – equity instruments</t>
  </si>
  <si>
    <t>Equity instruments from banks</t>
  </si>
  <si>
    <t>Equity instruments from other financial corporations</t>
  </si>
  <si>
    <t>Securities - debt instruments</t>
  </si>
  <si>
    <t>Debt instruments from financial institutions</t>
  </si>
  <si>
    <t>Debt instruments from other financial corporations</t>
  </si>
  <si>
    <t>Plan assets</t>
  </si>
  <si>
    <t>Provisions for pensions. (9)</t>
  </si>
  <si>
    <t>Interest income/expense</t>
  </si>
  <si>
    <t>Income/expense from the plan assets (less the income included in net interest income)</t>
  </si>
  <si>
    <t>Provisions for pensions. (10)</t>
  </si>
  <si>
    <t>Present value of defined benefit obligations</t>
  </si>
  <si>
    <r>
      <t xml:space="preserve"> 3</t>
    </r>
    <r>
      <rPr>
        <sz val="4"/>
        <color rgb="FF333334"/>
        <rFont val="LBBWLucida Sans Narrow"/>
      </rPr>
      <t> </t>
    </r>
    <r>
      <rPr>
        <sz val="7"/>
        <color rgb="FF333334"/>
        <rFont val="LBBWLucida Sans Narrow"/>
      </rPr>
      <t>376</t>
    </r>
  </si>
  <si>
    <r>
      <t xml:space="preserve"> 3</t>
    </r>
    <r>
      <rPr>
        <sz val="4"/>
        <color rgb="FF333334"/>
        <rFont val="LBBWLucida Sans Narrow"/>
      </rPr>
      <t> </t>
    </r>
    <r>
      <rPr>
        <sz val="7"/>
        <color rgb="FF333334"/>
        <rFont val="LBBWLucida Sans Narrow"/>
      </rPr>
      <t>382</t>
    </r>
  </si>
  <si>
    <t>Present value of defined benefit obligations from unfunded plans</t>
  </si>
  <si>
    <r>
      <t xml:space="preserve"> 2</t>
    </r>
    <r>
      <rPr>
        <sz val="4"/>
        <color rgb="FF333334"/>
        <rFont val="LBBWLucida Sans Narrow"/>
      </rPr>
      <t> </t>
    </r>
    <r>
      <rPr>
        <sz val="7"/>
        <color rgb="FF333334"/>
        <rFont val="LBBWLucida Sans Narrow"/>
      </rPr>
      <t>960</t>
    </r>
  </si>
  <si>
    <r>
      <t xml:space="preserve"> 2</t>
    </r>
    <r>
      <rPr>
        <sz val="4"/>
        <color rgb="FF333334"/>
        <rFont val="LBBWLucida Sans Narrow"/>
      </rPr>
      <t> </t>
    </r>
    <r>
      <rPr>
        <sz val="7"/>
        <color rgb="FF333334"/>
        <rFont val="LBBWLucida Sans Narrow"/>
      </rPr>
      <t>954</t>
    </r>
  </si>
  <si>
    <t>Present value of defined benefit obligations from wholly or partially funded plans</t>
  </si>
  <si>
    <t>Fair value of plan assets</t>
  </si>
  <si>
    <r>
      <t>–</t>
    </r>
    <r>
      <rPr>
        <sz val="4"/>
        <color rgb="FF333334"/>
        <rFont val="LBBWLucida Sans Narrow"/>
      </rPr>
      <t> </t>
    </r>
    <r>
      <rPr>
        <sz val="7"/>
        <color rgb="FF333334"/>
        <rFont val="LBBWLucida Sans Narrow"/>
      </rPr>
      <t>222</t>
    </r>
  </si>
  <si>
    <t>Obligations not covered by plan assets</t>
  </si>
  <si>
    <r>
      <t xml:space="preserve"> 3</t>
    </r>
    <r>
      <rPr>
        <b/>
        <sz val="4"/>
        <color rgb="FF333334"/>
        <rFont val="LBBWLucida Sans Narrow"/>
      </rPr>
      <t> </t>
    </r>
    <r>
      <rPr>
        <b/>
        <sz val="7"/>
        <color rgb="FF333334"/>
        <rFont val="LBBWLucida Sans Narrow"/>
      </rPr>
      <t>166</t>
    </r>
  </si>
  <si>
    <r>
      <t xml:space="preserve"> 3</t>
    </r>
    <r>
      <rPr>
        <b/>
        <sz val="4"/>
        <color rgb="FF333334"/>
        <rFont val="LBBWLucida Sans Narrow"/>
      </rPr>
      <t> </t>
    </r>
    <r>
      <rPr>
        <b/>
        <sz val="7"/>
        <color rgb="FF333334"/>
        <rFont val="LBBWLucida Sans Narrow"/>
      </rPr>
      <t>160</t>
    </r>
  </si>
  <si>
    <t>Provisions for pensions. (11)</t>
  </si>
  <si>
    <t>Maturity analysis</t>
  </si>
  <si>
    <t>Up to 1 year</t>
  </si>
  <si>
    <t>More than 1 year to 5 years</t>
  </si>
  <si>
    <t>More than 5 years to 10 years</t>
  </si>
  <si>
    <t>More than 10 years to 15 years</t>
  </si>
  <si>
    <t>More than 15 years</t>
  </si>
  <si>
    <r>
      <t xml:space="preserve"> 3</t>
    </r>
    <r>
      <rPr>
        <sz val="4"/>
        <color rgb="FF333334"/>
        <rFont val="LBBWLucida Sans Narrow"/>
      </rPr>
      <t> </t>
    </r>
    <r>
      <rPr>
        <sz val="7"/>
        <color rgb="FF333334"/>
        <rFont val="LBBWLucida Sans Narrow"/>
      </rPr>
      <t>363</t>
    </r>
  </si>
  <si>
    <t>Other provisions.</t>
  </si>
  <si>
    <t>Provisions for credit risk</t>
  </si>
  <si>
    <r>
      <t>–</t>
    </r>
    <r>
      <rPr>
        <sz val="4"/>
        <color rgb="FF333334"/>
        <rFont val="LBBWLucida Sans Narrow"/>
      </rPr>
      <t> </t>
    </r>
    <r>
      <rPr>
        <sz val="7"/>
        <color rgb="FF333334"/>
        <rFont val="LBBWLucida Sans Narrow"/>
      </rPr>
      <t>119</t>
    </r>
  </si>
  <si>
    <r>
      <t>–</t>
    </r>
    <r>
      <rPr>
        <sz val="4"/>
        <color rgb="FF333334"/>
        <rFont val="LBBWLucida Sans Narrow"/>
      </rPr>
      <t> </t>
    </r>
    <r>
      <rPr>
        <sz val="7"/>
        <color rgb="FF333334"/>
        <rFont val="LBBWLucida Sans Narrow"/>
      </rPr>
      <t>25</t>
    </r>
  </si>
  <si>
    <t>Compounding of non-current provisions</t>
  </si>
  <si>
    <t>Changes not recognized in profit or loss</t>
  </si>
  <si>
    <t>Income tax liabilities.</t>
  </si>
  <si>
    <t>of which provisions for income tax</t>
  </si>
  <si>
    <t>of which income tax liabilities to tax authorities</t>
  </si>
  <si>
    <t>Other liabilities.</t>
  </si>
  <si>
    <t>Liabilities from</t>
  </si>
  <si>
    <t>other taxes</t>
  </si>
  <si>
    <t>employment</t>
  </si>
  <si>
    <t>deliveries and services</t>
  </si>
  <si>
    <t>non-controlling interests</t>
  </si>
  <si>
    <t>finance leases</t>
  </si>
  <si>
    <t>advances received</t>
  </si>
  <si>
    <t>other miscellaneous liabilities</t>
  </si>
  <si>
    <r>
      <t xml:space="preserve"> 1</t>
    </r>
    <r>
      <rPr>
        <b/>
        <sz val="4"/>
        <color rgb="FF333334"/>
        <rFont val="LBBWLucida Sans Narrow"/>
      </rPr>
      <t> </t>
    </r>
    <r>
      <rPr>
        <b/>
        <sz val="7"/>
        <color rgb="FF333334"/>
        <rFont val="LBBWLucida Sans Narrow"/>
      </rPr>
      <t>199</t>
    </r>
  </si>
  <si>
    <t>Subordinated capital.</t>
  </si>
  <si>
    <t>Typical silent partners' contributions</t>
  </si>
  <si>
    <r>
      <t xml:space="preserve"> 1</t>
    </r>
    <r>
      <rPr>
        <sz val="4"/>
        <color rgb="FF333334"/>
        <rFont val="LBBWLucida Sans Narrow"/>
      </rPr>
      <t> </t>
    </r>
    <r>
      <rPr>
        <sz val="7"/>
        <color rgb="FF333334"/>
        <rFont val="LBBWLucida Sans Narrow"/>
      </rPr>
      <t>104</t>
    </r>
  </si>
  <si>
    <r>
      <t xml:space="preserve"> 1</t>
    </r>
    <r>
      <rPr>
        <sz val="4"/>
        <color rgb="FF333334"/>
        <rFont val="LBBWLucida Sans Narrow"/>
      </rPr>
      <t> </t>
    </r>
    <r>
      <rPr>
        <sz val="7"/>
        <color rgb="FF333334"/>
        <rFont val="LBBWLucida Sans Narrow"/>
      </rPr>
      <t>246</t>
    </r>
  </si>
  <si>
    <r>
      <t xml:space="preserve"> 4</t>
    </r>
    <r>
      <rPr>
        <sz val="4"/>
        <color rgb="FF333334"/>
        <rFont val="LBBWLucida Sans Narrow"/>
      </rPr>
      <t> </t>
    </r>
    <r>
      <rPr>
        <sz val="7"/>
        <color rgb="FF333334"/>
        <rFont val="LBBWLucida Sans Narrow"/>
      </rPr>
      <t>158</t>
    </r>
  </si>
  <si>
    <r>
      <t xml:space="preserve"> 4</t>
    </r>
    <r>
      <rPr>
        <sz val="4"/>
        <color rgb="FF333334"/>
        <rFont val="LBBWLucida Sans Narrow"/>
      </rPr>
      <t> </t>
    </r>
    <r>
      <rPr>
        <sz val="7"/>
        <color rgb="FF333334"/>
        <rFont val="LBBWLucida Sans Narrow"/>
      </rPr>
      <t>532</t>
    </r>
  </si>
  <si>
    <r>
      <t xml:space="preserve"> 5</t>
    </r>
    <r>
      <rPr>
        <b/>
        <sz val="4"/>
        <color rgb="FF333334"/>
        <rFont val="LBBWLucida Sans Narrow"/>
      </rPr>
      <t> </t>
    </r>
    <r>
      <rPr>
        <b/>
        <sz val="7"/>
        <color rgb="FF333334"/>
        <rFont val="LBBWLucida Sans Narrow"/>
      </rPr>
      <t>364</t>
    </r>
  </si>
  <si>
    <r>
      <t xml:space="preserve"> 5</t>
    </r>
    <r>
      <rPr>
        <b/>
        <sz val="4"/>
        <color rgb="FF333334"/>
        <rFont val="LBBWLucida Sans Narrow"/>
      </rPr>
      <t> </t>
    </r>
    <r>
      <rPr>
        <b/>
        <sz val="7"/>
        <color rgb="FF333334"/>
        <rFont val="LBBWLucida Sans Narrow"/>
      </rPr>
      <t>895</t>
    </r>
  </si>
  <si>
    <t>Subordinated liabilities.</t>
  </si>
  <si>
    <t>Capital</t>
  </si>
  <si>
    <t>Interest accrued in year under review</t>
  </si>
  <si>
    <t>Subordinated EUR bearer notes</t>
  </si>
  <si>
    <r>
      <t xml:space="preserve"> 2</t>
    </r>
    <r>
      <rPr>
        <sz val="4"/>
        <color rgb="FF333334"/>
        <rFont val="LBBWLucida Sans Narrow"/>
      </rPr>
      <t> </t>
    </r>
    <r>
      <rPr>
        <sz val="7"/>
        <color rgb="FF333334"/>
        <rFont val="LBBWLucida Sans Narrow"/>
      </rPr>
      <t>359</t>
    </r>
  </si>
  <si>
    <r>
      <t xml:space="preserve"> 2</t>
    </r>
    <r>
      <rPr>
        <sz val="4"/>
        <color rgb="FF333334"/>
        <rFont val="LBBWLucida Sans Narrow"/>
      </rPr>
      <t> </t>
    </r>
    <r>
      <rPr>
        <sz val="7"/>
        <color rgb="FF333334"/>
        <rFont val="LBBWLucida Sans Narrow"/>
      </rPr>
      <t>393</t>
    </r>
  </si>
  <si>
    <r>
      <t xml:space="preserve"> 2</t>
    </r>
    <r>
      <rPr>
        <sz val="4"/>
        <color rgb="FF333334"/>
        <rFont val="LBBWLucida Sans Narrow"/>
      </rPr>
      <t> </t>
    </r>
    <r>
      <rPr>
        <sz val="7"/>
        <color rgb="FF333334"/>
        <rFont val="LBBWLucida Sans Narrow"/>
      </rPr>
      <t>427</t>
    </r>
  </si>
  <si>
    <r>
      <t xml:space="preserve"> 2</t>
    </r>
    <r>
      <rPr>
        <sz val="4"/>
        <color rgb="FF333334"/>
        <rFont val="LBBWLucida Sans Narrow"/>
      </rPr>
      <t> </t>
    </r>
    <r>
      <rPr>
        <sz val="7"/>
        <color rgb="FF333334"/>
        <rFont val="LBBWLucida Sans Narrow"/>
      </rPr>
      <t>462</t>
    </r>
  </si>
  <si>
    <t>Subordinated EUR registered securities</t>
  </si>
  <si>
    <r>
      <t xml:space="preserve"> 1</t>
    </r>
    <r>
      <rPr>
        <sz val="4"/>
        <color rgb="FF333334"/>
        <rFont val="LBBWLucida Sans Narrow"/>
      </rPr>
      <t> </t>
    </r>
    <r>
      <rPr>
        <sz val="7"/>
        <color rgb="FF333334"/>
        <rFont val="LBBWLucida Sans Narrow"/>
      </rPr>
      <t>357</t>
    </r>
  </si>
  <si>
    <r>
      <t xml:space="preserve"> 1</t>
    </r>
    <r>
      <rPr>
        <sz val="4"/>
        <color rgb="FF333334"/>
        <rFont val="LBBWLucida Sans Narrow"/>
      </rPr>
      <t> </t>
    </r>
    <r>
      <rPr>
        <sz val="7"/>
        <color rgb="FF333334"/>
        <rFont val="LBBWLucida Sans Narrow"/>
      </rPr>
      <t>371</t>
    </r>
  </si>
  <si>
    <t>Subordinated foreign currency bearer bonds</t>
  </si>
  <si>
    <r>
      <t xml:space="preserve"> 4</t>
    </r>
    <r>
      <rPr>
        <b/>
        <sz val="4"/>
        <color rgb="FF333334"/>
        <rFont val="LBBWLucida Sans Narrow"/>
      </rPr>
      <t> </t>
    </r>
    <r>
      <rPr>
        <b/>
        <sz val="7"/>
        <color rgb="FF333334"/>
        <rFont val="LBBWLucida Sans Narrow"/>
      </rPr>
      <t>262</t>
    </r>
  </si>
  <si>
    <r>
      <t xml:space="preserve"> 4</t>
    </r>
    <r>
      <rPr>
        <b/>
        <sz val="4"/>
        <color rgb="FF333334"/>
        <rFont val="LBBWLucida Sans Narrow"/>
      </rPr>
      <t> </t>
    </r>
    <r>
      <rPr>
        <b/>
        <sz val="7"/>
        <color rgb="FF333334"/>
        <rFont val="LBBWLucida Sans Narrow"/>
      </rPr>
      <t>328</t>
    </r>
  </si>
  <si>
    <r>
      <t xml:space="preserve"> 4</t>
    </r>
    <r>
      <rPr>
        <b/>
        <sz val="4"/>
        <color rgb="FF333334"/>
        <rFont val="LBBWLucida Sans Narrow"/>
      </rPr>
      <t> </t>
    </r>
    <r>
      <rPr>
        <b/>
        <sz val="7"/>
        <color rgb="FF333334"/>
        <rFont val="LBBWLucida Sans Narrow"/>
      </rPr>
      <t>415</t>
    </r>
  </si>
  <si>
    <r>
      <t xml:space="preserve"> 4</t>
    </r>
    <r>
      <rPr>
        <b/>
        <sz val="4"/>
        <color rgb="FF333334"/>
        <rFont val="LBBWLucida Sans Narrow"/>
      </rPr>
      <t> </t>
    </r>
    <r>
      <rPr>
        <b/>
        <sz val="7"/>
        <color rgb="FF333334"/>
        <rFont val="LBBWLucida Sans Narrow"/>
      </rPr>
      <t>481</t>
    </r>
  </si>
  <si>
    <t>Capital generated from profit-participation rights.</t>
  </si>
  <si>
    <t>31 Dec. 2017 EUR million</t>
  </si>
  <si>
    <t>Nominal amount</t>
  </si>
  <si>
    <t>Interest rate  in % p. a.</t>
  </si>
  <si>
    <t>Maturity</t>
  </si>
  <si>
    <t>Registered participation rights</t>
  </si>
  <si>
    <t>Company</t>
  </si>
  <si>
    <t>4.77 to 7.18</t>
  </si>
  <si>
    <t>up to 2022</t>
  </si>
  <si>
    <t>Banks</t>
  </si>
  <si>
    <t>31 Dec. 2020</t>
  </si>
  <si>
    <t>Typical silent partners  contributions.</t>
  </si>
  <si>
    <r>
      <t>Duration</t>
    </r>
    <r>
      <rPr>
        <vertAlign val="superscript"/>
        <sz val="7"/>
        <color theme="1"/>
        <rFont val="LBBWLucida Bright"/>
      </rPr>
      <t>1</t>
    </r>
  </si>
  <si>
    <t>Dividend payout as a percentage of the nominal amount</t>
  </si>
  <si>
    <t>31 Dec. 2016 EUR million</t>
  </si>
  <si>
    <t>31 Dec. 1993 ‑ 31 Dec. 2016 (terminated)</t>
  </si>
  <si>
    <t>0.25</t>
  </si>
  <si>
    <t>64.7</t>
  </si>
  <si>
    <r>
      <t>8 Dec. 1999 –</t>
    </r>
    <r>
      <rPr>
        <sz val="4"/>
        <color rgb="FF333334"/>
        <rFont val="LBBWLucida Sans Narrow"/>
      </rPr>
      <t> </t>
    </r>
    <r>
      <rPr>
        <sz val="7"/>
        <color rgb="FF333334"/>
        <rFont val="LBBWLucida Sans Narrow"/>
      </rPr>
      <t>31 Dec. 2016</t>
    </r>
  </si>
  <si>
    <t>64.5</t>
  </si>
  <si>
    <r>
      <t>31 Dec. 1993 ‑ 31 Dec. 2017</t>
    </r>
    <r>
      <rPr>
        <vertAlign val="superscript"/>
        <sz val="7"/>
        <color rgb="FF333334"/>
        <rFont val="LBBWLucida Sans Narrow"/>
      </rPr>
      <t xml:space="preserve">2 </t>
    </r>
    <r>
      <rPr>
        <sz val="7"/>
        <color rgb="FF333334"/>
        <rFont val="LBBWLucida Sans Narrow"/>
      </rPr>
      <t>(terminated)</t>
    </r>
  </si>
  <si>
    <r>
      <t>15 Nov. 1999 –</t>
    </r>
    <r>
      <rPr>
        <sz val="4"/>
        <color rgb="FF333334"/>
        <rFont val="LBBWLucida Sans Narrow"/>
      </rPr>
      <t> </t>
    </r>
    <r>
      <rPr>
        <sz val="7"/>
        <color rgb="FF333334"/>
        <rFont val="LBBWLucida Sans Narrow"/>
      </rPr>
      <t>31 Dec. 2019</t>
    </r>
  </si>
  <si>
    <t>10.0</t>
  </si>
  <si>
    <r>
      <t>25 Apr. 1999 –</t>
    </r>
    <r>
      <rPr>
        <sz val="4"/>
        <color rgb="FF333334"/>
        <rFont val="LBBWLucida Sans Narrow"/>
      </rPr>
      <t> </t>
    </r>
    <r>
      <rPr>
        <sz val="7"/>
        <color rgb="FF333334"/>
        <rFont val="LBBWLucida Sans Narrow"/>
      </rPr>
      <t>31 Dec. 2019</t>
    </r>
  </si>
  <si>
    <t>30.0</t>
  </si>
  <si>
    <t>29 Oct. 2001‑ 31 Dec. 2019 (terminated)</t>
  </si>
  <si>
    <t>86.3</t>
  </si>
  <si>
    <t>5 Jan. 2000 ‑ 31 Dec. 2020</t>
  </si>
  <si>
    <t>19 May 1999 ‑ 31 Dec. 2024</t>
  </si>
  <si>
    <t>20.0</t>
  </si>
  <si>
    <r>
      <t>13 Jul. 2001 –</t>
    </r>
    <r>
      <rPr>
        <sz val="4"/>
        <color rgb="FF333334"/>
        <rFont val="LBBWLucida Sans Narrow"/>
      </rPr>
      <t> </t>
    </r>
    <r>
      <rPr>
        <sz val="7"/>
        <color rgb="FF333334"/>
        <rFont val="LBBWLucida Sans Narrow"/>
      </rPr>
      <t>31 Dec. 20263</t>
    </r>
  </si>
  <si>
    <t>2.0</t>
  </si>
  <si>
    <t>15.0</t>
  </si>
  <si>
    <r>
      <t>1 Oct. 1999 –</t>
    </r>
    <r>
      <rPr>
        <sz val="4"/>
        <color rgb="FF333334"/>
        <rFont val="LBBWLucida Sans Narrow"/>
      </rPr>
      <t> </t>
    </r>
    <r>
      <rPr>
        <sz val="7"/>
        <color rgb="FF333334"/>
        <rFont val="LBBWLucida Sans Narrow"/>
      </rPr>
      <t>31 Dec. 2029</t>
    </r>
  </si>
  <si>
    <r>
      <t>8.03 –</t>
    </r>
    <r>
      <rPr>
        <sz val="4"/>
        <color rgb="FF333334"/>
        <rFont val="LBBWLucida Sans Narrow"/>
      </rPr>
      <t> </t>
    </r>
    <r>
      <rPr>
        <sz val="7"/>
        <color rgb="FF333334"/>
        <rFont val="LBBWLucida Sans Narrow"/>
      </rPr>
      <t>8.20</t>
    </r>
  </si>
  <si>
    <t>49.0</t>
  </si>
  <si>
    <t>10 Mar. 2000 ‑ 31 Dec. 2030</t>
  </si>
  <si>
    <r>
      <t>8.05 –</t>
    </r>
    <r>
      <rPr>
        <sz val="4"/>
        <color rgb="FF333334"/>
        <rFont val="LBBWLucida Sans Narrow"/>
      </rPr>
      <t> </t>
    </r>
    <r>
      <rPr>
        <sz val="7"/>
        <color rgb="FF333334"/>
        <rFont val="LBBWLucida Sans Narrow"/>
      </rPr>
      <t>8.25</t>
    </r>
  </si>
  <si>
    <t>2 Jul. 2001 ‑ 31 Dec. 2031</t>
  </si>
  <si>
    <t>Silent partners contributions with a fixed end of term</t>
  </si>
  <si>
    <t>293.0</t>
  </si>
  <si>
    <t>422.2</t>
  </si>
  <si>
    <t>Expiry of the fixed interest period</t>
  </si>
  <si>
    <r>
      <t>26 Jun. 2017</t>
    </r>
    <r>
      <rPr>
        <vertAlign val="superscript"/>
        <sz val="7"/>
        <color rgb="FF333334"/>
        <rFont val="LBBWLucida Sans Narrow"/>
      </rPr>
      <t>4</t>
    </r>
  </si>
  <si>
    <t>200.0</t>
  </si>
  <si>
    <t>31 Dec. 2021</t>
  </si>
  <si>
    <t>31 Dec. 2022</t>
  </si>
  <si>
    <t>31 Dec. 2023</t>
  </si>
  <si>
    <t>222.7</t>
  </si>
  <si>
    <r>
      <t>No expiry of the fixed interest period</t>
    </r>
    <r>
      <rPr>
        <vertAlign val="superscript"/>
        <sz val="7"/>
        <color rgb="FF333334"/>
        <rFont val="LBBWLucida Sans Narrow"/>
      </rPr>
      <t>5</t>
    </r>
  </si>
  <si>
    <t>300.0</t>
  </si>
  <si>
    <t>Silent partners' contributions without a fixed end of term</t>
  </si>
  <si>
    <t xml:space="preserve"> 736.3</t>
  </si>
  <si>
    <r>
      <t xml:space="preserve"> 1</t>
    </r>
    <r>
      <rPr>
        <b/>
        <sz val="4"/>
        <color rgb="FF333334"/>
        <rFont val="LBBWLucida Sans Narrow"/>
      </rPr>
      <t> </t>
    </r>
    <r>
      <rPr>
        <b/>
        <sz val="7"/>
        <color rgb="FF333334"/>
        <rFont val="LBBWLucida Sans Narrow"/>
      </rPr>
      <t>029.3</t>
    </r>
  </si>
  <si>
    <r>
      <t xml:space="preserve"> 1</t>
    </r>
    <r>
      <rPr>
        <b/>
        <sz val="4"/>
        <color rgb="FF333334"/>
        <rFont val="LBBWLucida Sans Narrow"/>
      </rPr>
      <t> </t>
    </r>
    <r>
      <rPr>
        <b/>
        <sz val="7"/>
        <color rgb="FF333334"/>
        <rFont val="LBBWLucida Sans Narrow"/>
      </rPr>
      <t>158.5</t>
    </r>
  </si>
  <si>
    <t>1 Repayment takes place after approval of the annual financial statements in accordance with HGB at a contractually fixed date. Provided the start of the term is stated, the information relates to the first agreement entered into in a group of agreements with similar terms.</t>
  </si>
  <si>
    <t>3 Annual adjustment of interest rates.</t>
  </si>
  <si>
    <t>5 Interest rate is fixed. Only specific changes in the tax legislation have an impact on the interest rate.</t>
  </si>
  <si>
    <t>2 The future interest rate is variable and will be 0.25 % as at 1 Jan. 2018.</t>
  </si>
  <si>
    <t>4 The future interest rate will be 2.24 %.</t>
  </si>
  <si>
    <t>Equity.</t>
  </si>
  <si>
    <t>Fair value measurement.</t>
  </si>
  <si>
    <t>Financial instruments</t>
  </si>
  <si>
    <t>Valuation models</t>
  </si>
  <si>
    <t>Material parameters</t>
  </si>
  <si>
    <t>Interest rate swaps and options</t>
  </si>
  <si>
    <t>Net present value method, Black-Scholes, replication and Copula-based models, Markov functional model and Libor market models</t>
  </si>
  <si>
    <t>Yield curves, swaption volatility, cap volatility, correlations, mean reversion</t>
  </si>
  <si>
    <t>Forward rate agreements</t>
  </si>
  <si>
    <t>Net present value method</t>
  </si>
  <si>
    <t>Yield curves</t>
  </si>
  <si>
    <t>Forward commodity agreements, currency forwards</t>
  </si>
  <si>
    <t>Commodity rates/exchange rates, yield curves</t>
  </si>
  <si>
    <t>Stock/index options, equity index/dividend futures</t>
  </si>
  <si>
    <t>Black-Scholes, local volatility model, present value method</t>
  </si>
  <si>
    <t>Equity prices, share volatility, dividends, interest rates (swap, repo)</t>
  </si>
  <si>
    <t>Currency options</t>
  </si>
  <si>
    <t>Garman-Kohlhagen (modified Black-Scholes)</t>
  </si>
  <si>
    <t>FX rates, yield curves, FX volatility</t>
  </si>
  <si>
    <t>Commodity options</t>
  </si>
  <si>
    <t>Commodity rates, yield curves, volatility</t>
  </si>
  <si>
    <t>Credit derivatives</t>
  </si>
  <si>
    <t>Intensity model, credit correlation model</t>
  </si>
  <si>
    <t>Credit spreads, yield curves, correlations</t>
  </si>
  <si>
    <t>Credit spreads, yield curves</t>
  </si>
  <si>
    <t>Borrower's note loans, loans</t>
  </si>
  <si>
    <t>Securities, forward security transactions</t>
  </si>
  <si>
    <t>Securities prices, credit spreads, yield curves</t>
  </si>
  <si>
    <t>Own bearer notes and borrower's note loans issued</t>
  </si>
  <si>
    <t>Yield curves, own credit spread</t>
  </si>
  <si>
    <t>Investments and shares in affiliates</t>
  </si>
  <si>
    <t>Net asset value method, discounted cash flow method, income value method</t>
  </si>
  <si>
    <t>Capitalization rate, projected figures</t>
  </si>
  <si>
    <t>Securitizations</t>
  </si>
  <si>
    <t>Liquidity spreads, yield curves, prepayments, arrears and default rates, loss severity</t>
  </si>
  <si>
    <t>Fair value measurement. (1)</t>
  </si>
  <si>
    <t>Class</t>
  </si>
  <si>
    <t>Assets measured at fair value</t>
  </si>
  <si>
    <t>Currency options, interest rate swaps and interest rate options, credit derivatives, equity/index options, equity index/dividend futures, commodity options, forward rate agreements, securities, forward security agreements, money market transactions, borrower’s note loans</t>
  </si>
  <si>
    <t>Securities, borrower’s note loans</t>
  </si>
  <si>
    <t>Interest rate swaps and cross-currency interest rate swaps</t>
  </si>
  <si>
    <t>Securitizations, securities, forward security transactions, money market transactions</t>
  </si>
  <si>
    <t>Assets carried at amortized cost</t>
  </si>
  <si>
    <t>Loans, borrower's note loans, forward security transactions, term money, money market transactions</t>
  </si>
  <si>
    <t>Loans and advances to customers – of which finance leases</t>
  </si>
  <si>
    <t>Finance lease agreements</t>
  </si>
  <si>
    <t>According to the respective balance-sheet item</t>
  </si>
  <si>
    <t>Liabilities measured at fair value</t>
  </si>
  <si>
    <t>Currency options, interest rate swaps and interest rate options, credit derivatives, equity/index options, equity index/dividend futures, commodity options, money market transactions, forward rate agreements, borrower’s note loans</t>
  </si>
  <si>
    <t>Issued debentures, borrower's note loans, money market transactions, loans</t>
  </si>
  <si>
    <t>Liabilities carried at amortized cost</t>
  </si>
  <si>
    <t>Loans, borrower's note loans, term money, money market transactions, securities repurchase transactions</t>
  </si>
  <si>
    <t>Deposits from banks – of which finance leases</t>
  </si>
  <si>
    <t>Deposits from customers – of which finance leases</t>
  </si>
  <si>
    <t>Issued debentures, money market transactions</t>
  </si>
  <si>
    <t>Other liabilities – of which finance leases</t>
  </si>
  <si>
    <t>Bonds, participation certificates</t>
  </si>
  <si>
    <t>Liabilities from disposal groups</t>
  </si>
  <si>
    <t>Credit line agreements</t>
  </si>
  <si>
    <t>Assets. (1)</t>
  </si>
  <si>
    <t>Fair value</t>
  </si>
  <si>
    <t>Derivatives</t>
  </si>
  <si>
    <t>Currency-linked derivatives</t>
  </si>
  <si>
    <r>
      <t xml:space="preserve"> 2</t>
    </r>
    <r>
      <rPr>
        <sz val="4"/>
        <color rgb="FF333334"/>
        <rFont val="LBBWLucida Sans Narrow"/>
      </rPr>
      <t> </t>
    </r>
    <r>
      <rPr>
        <sz val="7"/>
        <color rgb="FF333334"/>
        <rFont val="LBBWLucida Sans Narrow"/>
      </rPr>
      <t>889</t>
    </r>
  </si>
  <si>
    <t>Interest rate-linked derivatives</t>
  </si>
  <si>
    <r>
      <t xml:space="preserve"> 14</t>
    </r>
    <r>
      <rPr>
        <sz val="4"/>
        <color rgb="FF333334"/>
        <rFont val="LBBWLucida Sans Narrow"/>
      </rPr>
      <t> </t>
    </r>
    <r>
      <rPr>
        <sz val="7"/>
        <color rgb="FF333334"/>
        <rFont val="LBBWLucida Sans Narrow"/>
      </rPr>
      <t>118</t>
    </r>
  </si>
  <si>
    <r>
      <t xml:space="preserve"> 19</t>
    </r>
    <r>
      <rPr>
        <sz val="4"/>
        <color rgb="FF333334"/>
        <rFont val="LBBWLucida Sans Narrow"/>
      </rPr>
      <t> </t>
    </r>
    <r>
      <rPr>
        <sz val="7"/>
        <color rgb="FF333334"/>
        <rFont val="LBBWLucida Sans Narrow"/>
      </rPr>
      <t>039</t>
    </r>
  </si>
  <si>
    <t>Equity-/index-linked derivatives</t>
  </si>
  <si>
    <t>Commodity-linked and other derivatives</t>
  </si>
  <si>
    <t>Equity instruments</t>
  </si>
  <si>
    <t>Loans and receivables</t>
  </si>
  <si>
    <t>Interest rate derivatives</t>
  </si>
  <si>
    <r>
      <t xml:space="preserve"> 1</t>
    </r>
    <r>
      <rPr>
        <sz val="4"/>
        <color rgb="FF333334"/>
        <rFont val="LBBWLucida Sans Narrow"/>
      </rPr>
      <t> </t>
    </r>
    <r>
      <rPr>
        <sz val="7"/>
        <color rgb="FF333334"/>
        <rFont val="LBBWLucida Sans Narrow"/>
      </rPr>
      <t>946</t>
    </r>
  </si>
  <si>
    <r>
      <t xml:space="preserve"> 2</t>
    </r>
    <r>
      <rPr>
        <sz val="4"/>
        <color rgb="FF333334"/>
        <rFont val="LBBWLucida Sans Narrow"/>
      </rPr>
      <t> </t>
    </r>
    <r>
      <rPr>
        <sz val="7"/>
        <color rgb="FF333334"/>
        <rFont val="LBBWLucida Sans Narrow"/>
      </rPr>
      <t>769</t>
    </r>
  </si>
  <si>
    <t>Cross-currency interest rate swaps</t>
  </si>
  <si>
    <r>
      <t xml:space="preserve"> 21</t>
    </r>
    <r>
      <rPr>
        <sz val="4"/>
        <color rgb="FF333334"/>
        <rFont val="LBBWLucida Sans Narrow"/>
      </rPr>
      <t> </t>
    </r>
    <r>
      <rPr>
        <sz val="7"/>
        <color rgb="FF333334"/>
        <rFont val="LBBWLucida Sans Narrow"/>
      </rPr>
      <t>185</t>
    </r>
  </si>
  <si>
    <r>
      <t xml:space="preserve"> 20</t>
    </r>
    <r>
      <rPr>
        <sz val="4"/>
        <color rgb="FF333334"/>
        <rFont val="LBBWLucida Sans Narrow"/>
      </rPr>
      <t> </t>
    </r>
    <r>
      <rPr>
        <sz val="7"/>
        <color rgb="FF333334"/>
        <rFont val="LBBWLucida Sans Narrow"/>
      </rPr>
      <t>270</t>
    </r>
  </si>
  <si>
    <r>
      <t xml:space="preserve"> 20</t>
    </r>
    <r>
      <rPr>
        <sz val="4"/>
        <color rgb="FF333334"/>
        <rFont val="LBBWLucida Sans Narrow"/>
      </rPr>
      <t> </t>
    </r>
    <r>
      <rPr>
        <sz val="7"/>
        <color rgb="FF333334"/>
        <rFont val="LBBWLucida Sans Narrow"/>
      </rPr>
      <t>413</t>
    </r>
  </si>
  <si>
    <r>
      <t xml:space="preserve"> 19</t>
    </r>
    <r>
      <rPr>
        <sz val="4"/>
        <color rgb="FF333334"/>
        <rFont val="LBBWLucida Sans Narrow"/>
      </rPr>
      <t> </t>
    </r>
    <r>
      <rPr>
        <sz val="7"/>
        <color rgb="FF333334"/>
        <rFont val="LBBWLucida Sans Narrow"/>
      </rPr>
      <t>371</t>
    </r>
  </si>
  <si>
    <t>Assets carried at amortized cost </t>
  </si>
  <si>
    <t>Loans and advances to banks after allowances for losses on loans and advances</t>
  </si>
  <si>
    <r>
      <t xml:space="preserve"> 48</t>
    </r>
    <r>
      <rPr>
        <sz val="4"/>
        <color rgb="FF333334"/>
        <rFont val="LBBWLucida Sans Narrow"/>
      </rPr>
      <t> </t>
    </r>
    <r>
      <rPr>
        <sz val="7"/>
        <color rgb="FF333334"/>
        <rFont val="LBBWLucida Sans Narrow"/>
      </rPr>
      <t>179</t>
    </r>
  </si>
  <si>
    <r>
      <t xml:space="preserve"> 48</t>
    </r>
    <r>
      <rPr>
        <sz val="4"/>
        <color rgb="FF333334"/>
        <rFont val="LBBWLucida Sans Narrow"/>
      </rPr>
      <t> </t>
    </r>
    <r>
      <rPr>
        <sz val="7"/>
        <color rgb="FF333334"/>
        <rFont val="LBBWLucida Sans Narrow"/>
      </rPr>
      <t>803</t>
    </r>
  </si>
  <si>
    <r>
      <t xml:space="preserve"> 39</t>
    </r>
    <r>
      <rPr>
        <sz val="4"/>
        <color rgb="FF333334"/>
        <rFont val="LBBWLucida Sans Narrow"/>
      </rPr>
      <t> </t>
    </r>
    <r>
      <rPr>
        <sz val="7"/>
        <color rgb="FF333334"/>
        <rFont val="LBBWLucida Sans Narrow"/>
      </rPr>
      <t>277</t>
    </r>
  </si>
  <si>
    <r>
      <t xml:space="preserve"> 40</t>
    </r>
    <r>
      <rPr>
        <sz val="4"/>
        <color rgb="FF333334"/>
        <rFont val="LBBWLucida Sans Narrow"/>
      </rPr>
      <t> </t>
    </r>
    <r>
      <rPr>
        <sz val="7"/>
        <color rgb="FF333334"/>
        <rFont val="LBBWLucida Sans Narrow"/>
      </rPr>
      <t>316</t>
    </r>
  </si>
  <si>
    <r>
      <t xml:space="preserve"> 26</t>
    </r>
    <r>
      <rPr>
        <sz val="4"/>
        <color rgb="FF333334"/>
        <rFont val="LBBWLucida Sans Narrow"/>
      </rPr>
      <t> </t>
    </r>
    <r>
      <rPr>
        <sz val="7"/>
        <color rgb="FF333334"/>
        <rFont val="LBBWLucida Sans Narrow"/>
      </rPr>
      <t>461</t>
    </r>
  </si>
  <si>
    <r>
      <t xml:space="preserve"> 27</t>
    </r>
    <r>
      <rPr>
        <sz val="4"/>
        <color rgb="FF333334"/>
        <rFont val="LBBWLucida Sans Narrow"/>
      </rPr>
      <t> </t>
    </r>
    <r>
      <rPr>
        <sz val="7"/>
        <color rgb="FF333334"/>
        <rFont val="LBBWLucida Sans Narrow"/>
      </rPr>
      <t>248</t>
    </r>
  </si>
  <si>
    <r>
      <t xml:space="preserve"> 25</t>
    </r>
    <r>
      <rPr>
        <sz val="4"/>
        <color rgb="FF333334"/>
        <rFont val="LBBWLucida Sans Narrow"/>
      </rPr>
      <t> </t>
    </r>
    <r>
      <rPr>
        <sz val="7"/>
        <color rgb="FF333334"/>
        <rFont val="LBBWLucida Sans Narrow"/>
      </rPr>
      <t>793</t>
    </r>
  </si>
  <si>
    <r>
      <t xml:space="preserve"> 26</t>
    </r>
    <r>
      <rPr>
        <sz val="4"/>
        <color rgb="FF333334"/>
        <rFont val="LBBWLucida Sans Narrow"/>
      </rPr>
      <t> </t>
    </r>
    <r>
      <rPr>
        <sz val="7"/>
        <color rgb="FF333334"/>
        <rFont val="LBBWLucida Sans Narrow"/>
      </rPr>
      <t>869</t>
    </r>
  </si>
  <si>
    <r>
      <t xml:space="preserve"> 9</t>
    </r>
    <r>
      <rPr>
        <sz val="4"/>
        <color rgb="FF333334"/>
        <rFont val="LBBWLucida Sans Narrow"/>
      </rPr>
      <t> </t>
    </r>
    <r>
      <rPr>
        <sz val="7"/>
        <color rgb="FF333334"/>
        <rFont val="LBBWLucida Sans Narrow"/>
      </rPr>
      <t>974</t>
    </r>
  </si>
  <si>
    <r>
      <t xml:space="preserve"> 7</t>
    </r>
    <r>
      <rPr>
        <sz val="4"/>
        <color rgb="FF333334"/>
        <rFont val="LBBWLucida Sans Narrow"/>
      </rPr>
      <t> </t>
    </r>
    <r>
      <rPr>
        <sz val="7"/>
        <color rgb="FF333334"/>
        <rFont val="LBBWLucida Sans Narrow"/>
      </rPr>
      <t>630</t>
    </r>
  </si>
  <si>
    <r>
      <t xml:space="preserve"> 11</t>
    </r>
    <r>
      <rPr>
        <sz val="4"/>
        <color rgb="FF333334"/>
        <rFont val="LBBWLucida Sans Narrow"/>
      </rPr>
      <t> </t>
    </r>
    <r>
      <rPr>
        <sz val="7"/>
        <color rgb="FF333334"/>
        <rFont val="LBBWLucida Sans Narrow"/>
      </rPr>
      <t>570</t>
    </r>
  </si>
  <si>
    <r>
      <t xml:space="preserve"> 11</t>
    </r>
    <r>
      <rPr>
        <sz val="4"/>
        <color rgb="FF333334"/>
        <rFont val="LBBWLucida Sans Narrow"/>
      </rPr>
      <t> </t>
    </r>
    <r>
      <rPr>
        <sz val="7"/>
        <color rgb="FF333334"/>
        <rFont val="LBBWLucida Sans Narrow"/>
      </rPr>
      <t>581</t>
    </r>
  </si>
  <si>
    <r>
      <t xml:space="preserve"> 5</t>
    </r>
    <r>
      <rPr>
        <sz val="4"/>
        <color rgb="FF333334"/>
        <rFont val="LBBWLucida Sans Narrow"/>
      </rPr>
      <t> </t>
    </r>
    <r>
      <rPr>
        <sz val="7"/>
        <color rgb="FF333334"/>
        <rFont val="LBBWLucida Sans Narrow"/>
      </rPr>
      <t>808</t>
    </r>
  </si>
  <si>
    <r>
      <t xml:space="preserve"> 5</t>
    </r>
    <r>
      <rPr>
        <sz val="4"/>
        <color rgb="FF333334"/>
        <rFont val="LBBWLucida Sans Narrow"/>
      </rPr>
      <t> </t>
    </r>
    <r>
      <rPr>
        <sz val="7"/>
        <color rgb="FF333334"/>
        <rFont val="LBBWLucida Sans Narrow"/>
      </rPr>
      <t>818</t>
    </r>
  </si>
  <si>
    <t>Loans and advances to customers after allowances for losses on loans and advances</t>
  </si>
  <si>
    <r>
      <t xml:space="preserve"> 107</t>
    </r>
    <r>
      <rPr>
        <sz val="4"/>
        <color rgb="FF333334"/>
        <rFont val="LBBWLucida Sans Narrow"/>
      </rPr>
      <t> </t>
    </r>
    <r>
      <rPr>
        <sz val="7"/>
        <color rgb="FF333334"/>
        <rFont val="LBBWLucida Sans Narrow"/>
      </rPr>
      <t>652</t>
    </r>
  </si>
  <si>
    <r>
      <t xml:space="preserve"> 112</t>
    </r>
    <r>
      <rPr>
        <sz val="4"/>
        <color rgb="FF333334"/>
        <rFont val="LBBWLucida Sans Narrow"/>
      </rPr>
      <t> </t>
    </r>
    <r>
      <rPr>
        <sz val="7"/>
        <color rgb="FF333334"/>
        <rFont val="LBBWLucida Sans Narrow"/>
      </rPr>
      <t>254</t>
    </r>
  </si>
  <si>
    <r>
      <t xml:space="preserve"> 110</t>
    </r>
    <r>
      <rPr>
        <sz val="4"/>
        <color rgb="FF333334"/>
        <rFont val="LBBWLucida Sans Narrow"/>
      </rPr>
      <t> </t>
    </r>
    <r>
      <rPr>
        <sz val="7"/>
        <color rgb="FF333334"/>
        <rFont val="LBBWLucida Sans Narrow"/>
      </rPr>
      <t>415</t>
    </r>
  </si>
  <si>
    <r>
      <t xml:space="preserve"> 116</t>
    </r>
    <r>
      <rPr>
        <sz val="4"/>
        <color rgb="FF333334"/>
        <rFont val="LBBWLucida Sans Narrow"/>
      </rPr>
      <t> </t>
    </r>
    <r>
      <rPr>
        <sz val="7"/>
        <color rgb="FF333334"/>
        <rFont val="LBBWLucida Sans Narrow"/>
      </rPr>
      <t>231</t>
    </r>
  </si>
  <si>
    <r>
      <t xml:space="preserve"> 17</t>
    </r>
    <r>
      <rPr>
        <sz val="4"/>
        <color rgb="FF333334"/>
        <rFont val="LBBWLucida Sans Narrow"/>
      </rPr>
      <t> </t>
    </r>
    <r>
      <rPr>
        <sz val="7"/>
        <color rgb="FF333334"/>
        <rFont val="LBBWLucida Sans Narrow"/>
      </rPr>
      <t>468</t>
    </r>
  </si>
  <si>
    <r>
      <t xml:space="preserve"> 19</t>
    </r>
    <r>
      <rPr>
        <sz val="4"/>
        <color rgb="FF333334"/>
        <rFont val="LBBWLucida Sans Narrow"/>
      </rPr>
      <t> </t>
    </r>
    <r>
      <rPr>
        <sz val="7"/>
        <color rgb="FF333334"/>
        <rFont val="LBBWLucida Sans Narrow"/>
      </rPr>
      <t>724</t>
    </r>
  </si>
  <si>
    <r>
      <t xml:space="preserve"> 17</t>
    </r>
    <r>
      <rPr>
        <sz val="4"/>
        <color rgb="FF333334"/>
        <rFont val="LBBWLucida Sans Narrow"/>
      </rPr>
      <t> </t>
    </r>
    <r>
      <rPr>
        <sz val="7"/>
        <color rgb="FF333334"/>
        <rFont val="LBBWLucida Sans Narrow"/>
      </rPr>
      <t>879</t>
    </r>
  </si>
  <si>
    <r>
      <t xml:space="preserve"> 20</t>
    </r>
    <r>
      <rPr>
        <sz val="4"/>
        <color rgb="FF333334"/>
        <rFont val="LBBWLucida Sans Narrow"/>
      </rPr>
      <t> </t>
    </r>
    <r>
      <rPr>
        <sz val="7"/>
        <color rgb="FF333334"/>
        <rFont val="LBBWLucida Sans Narrow"/>
      </rPr>
      <t>493</t>
    </r>
  </si>
  <si>
    <r>
      <t xml:space="preserve"> 30</t>
    </r>
    <r>
      <rPr>
        <sz val="4"/>
        <color rgb="FF333334"/>
        <rFont val="LBBWLucida Sans Narrow"/>
      </rPr>
      <t> </t>
    </r>
    <r>
      <rPr>
        <sz val="7"/>
        <color rgb="FF333334"/>
        <rFont val="LBBWLucida Sans Narrow"/>
      </rPr>
      <t>449</t>
    </r>
  </si>
  <si>
    <r>
      <t xml:space="preserve"> 31</t>
    </r>
    <r>
      <rPr>
        <sz val="4"/>
        <color rgb="FF333334"/>
        <rFont val="LBBWLucida Sans Narrow"/>
      </rPr>
      <t> </t>
    </r>
    <r>
      <rPr>
        <sz val="7"/>
        <color rgb="FF333334"/>
        <rFont val="LBBWLucida Sans Narrow"/>
      </rPr>
      <t>479</t>
    </r>
  </si>
  <si>
    <r>
      <t xml:space="preserve"> 30</t>
    </r>
    <r>
      <rPr>
        <sz val="4"/>
        <color rgb="FF333334"/>
        <rFont val="LBBWLucida Sans Narrow"/>
      </rPr>
      <t> </t>
    </r>
    <r>
      <rPr>
        <sz val="7"/>
        <color rgb="FF333334"/>
        <rFont val="LBBWLucida Sans Narrow"/>
      </rPr>
      <t>236</t>
    </r>
  </si>
  <si>
    <r>
      <t xml:space="preserve"> 32</t>
    </r>
    <r>
      <rPr>
        <sz val="4"/>
        <color rgb="FF333334"/>
        <rFont val="LBBWLucida Sans Narrow"/>
      </rPr>
      <t> </t>
    </r>
    <r>
      <rPr>
        <sz val="7"/>
        <color rgb="FF333334"/>
        <rFont val="LBBWLucida Sans Narrow"/>
      </rPr>
      <t>697</t>
    </r>
  </si>
  <si>
    <r>
      <t xml:space="preserve"> 10</t>
    </r>
    <r>
      <rPr>
        <sz val="4"/>
        <color rgb="FF333334"/>
        <rFont val="LBBWLucida Sans Narrow"/>
      </rPr>
      <t> </t>
    </r>
    <r>
      <rPr>
        <sz val="7"/>
        <color rgb="FF333334"/>
        <rFont val="LBBWLucida Sans Narrow"/>
      </rPr>
      <t>827</t>
    </r>
  </si>
  <si>
    <r>
      <t xml:space="preserve"> 12</t>
    </r>
    <r>
      <rPr>
        <sz val="4"/>
        <color rgb="FF333334"/>
        <rFont val="LBBWLucida Sans Narrow"/>
      </rPr>
      <t> </t>
    </r>
    <r>
      <rPr>
        <sz val="7"/>
        <color rgb="FF333334"/>
        <rFont val="LBBWLucida Sans Narrow"/>
      </rPr>
      <t>375</t>
    </r>
  </si>
  <si>
    <r>
      <t xml:space="preserve"> 48</t>
    </r>
    <r>
      <rPr>
        <sz val="4"/>
        <color rgb="FF333334"/>
        <rFont val="LBBWLucida Sans Narrow"/>
      </rPr>
      <t> </t>
    </r>
    <r>
      <rPr>
        <sz val="7"/>
        <color rgb="FF333334"/>
        <rFont val="LBBWLucida Sans Narrow"/>
      </rPr>
      <t>906</t>
    </r>
  </si>
  <si>
    <r>
      <t xml:space="preserve"> 50</t>
    </r>
    <r>
      <rPr>
        <sz val="4"/>
        <color rgb="FF333334"/>
        <rFont val="LBBWLucida Sans Narrow"/>
      </rPr>
      <t> </t>
    </r>
    <r>
      <rPr>
        <sz val="7"/>
        <color rgb="FF333334"/>
        <rFont val="LBBWLucida Sans Narrow"/>
      </rPr>
      <t>224</t>
    </r>
  </si>
  <si>
    <r>
      <t xml:space="preserve"> 49</t>
    </r>
    <r>
      <rPr>
        <sz val="4"/>
        <color rgb="FF333334"/>
        <rFont val="LBBWLucida Sans Narrow"/>
      </rPr>
      <t> </t>
    </r>
    <r>
      <rPr>
        <sz val="7"/>
        <color rgb="FF333334"/>
        <rFont val="LBBWLucida Sans Narrow"/>
      </rPr>
      <t>964</t>
    </r>
  </si>
  <si>
    <r>
      <t xml:space="preserve"> 50</t>
    </r>
    <r>
      <rPr>
        <sz val="4"/>
        <color rgb="FF333334"/>
        <rFont val="LBBWLucida Sans Narrow"/>
      </rPr>
      <t> </t>
    </r>
    <r>
      <rPr>
        <sz val="7"/>
        <color rgb="FF333334"/>
        <rFont val="LBBWLucida Sans Narrow"/>
      </rPr>
      <t>667</t>
    </r>
  </si>
  <si>
    <t>of which finance leases</t>
  </si>
  <si>
    <r>
      <t xml:space="preserve"> 5</t>
    </r>
    <r>
      <rPr>
        <sz val="4"/>
        <color rgb="FF333334"/>
        <rFont val="LBBWLucida Sans Narrow"/>
      </rPr>
      <t> </t>
    </r>
    <r>
      <rPr>
        <sz val="7"/>
        <color rgb="FF333334"/>
        <rFont val="LBBWLucida Sans Narrow"/>
      </rPr>
      <t>302</t>
    </r>
  </si>
  <si>
    <r>
      <t xml:space="preserve"> 5</t>
    </r>
    <r>
      <rPr>
        <sz val="4"/>
        <color rgb="FF333334"/>
        <rFont val="LBBWLucida Sans Narrow"/>
      </rPr>
      <t> </t>
    </r>
    <r>
      <rPr>
        <sz val="7"/>
        <color rgb="FF333334"/>
        <rFont val="LBBWLucida Sans Narrow"/>
      </rPr>
      <t>555</t>
    </r>
  </si>
  <si>
    <r>
      <t xml:space="preserve"> 4</t>
    </r>
    <r>
      <rPr>
        <sz val="4"/>
        <color rgb="FF333334"/>
        <rFont val="LBBWLucida Sans Narrow"/>
      </rPr>
      <t> </t>
    </r>
    <r>
      <rPr>
        <sz val="7"/>
        <color rgb="FF333334"/>
        <rFont val="LBBWLucida Sans Narrow"/>
      </rPr>
      <t>866</t>
    </r>
  </si>
  <si>
    <r>
      <t xml:space="preserve"> 5</t>
    </r>
    <r>
      <rPr>
        <sz val="4"/>
        <color rgb="FF333334"/>
        <rFont val="LBBWLucida Sans Narrow"/>
      </rPr>
      <t> </t>
    </r>
    <r>
      <rPr>
        <sz val="7"/>
        <color rgb="FF333334"/>
        <rFont val="LBBWLucida Sans Narrow"/>
      </rPr>
      <t>147</t>
    </r>
  </si>
  <si>
    <r>
      <t xml:space="preserve"> 1</t>
    </r>
    <r>
      <rPr>
        <sz val="4"/>
        <color rgb="FF333334"/>
        <rFont val="LBBWLucida Sans Narrow"/>
      </rPr>
      <t> </t>
    </r>
    <r>
      <rPr>
        <sz val="7"/>
        <color rgb="FF333334"/>
        <rFont val="LBBWLucida Sans Narrow"/>
      </rPr>
      <t>663</t>
    </r>
  </si>
  <si>
    <r>
      <t xml:space="preserve"> 1</t>
    </r>
    <r>
      <rPr>
        <sz val="4"/>
        <color rgb="FF333334"/>
        <rFont val="LBBWLucida Sans Narrow"/>
      </rPr>
      <t> </t>
    </r>
    <r>
      <rPr>
        <sz val="7"/>
        <color rgb="FF333334"/>
        <rFont val="LBBWLucida Sans Narrow"/>
      </rPr>
      <t>678</t>
    </r>
  </si>
  <si>
    <r>
      <t xml:space="preserve"> 5</t>
    </r>
    <r>
      <rPr>
        <sz val="4"/>
        <color rgb="FF333334"/>
        <rFont val="LBBWLucida Sans Narrow"/>
      </rPr>
      <t> </t>
    </r>
    <r>
      <rPr>
        <sz val="7"/>
        <color rgb="FF333334"/>
        <rFont val="LBBWLucida Sans Narrow"/>
      </rPr>
      <t>423</t>
    </r>
  </si>
  <si>
    <r>
      <t xml:space="preserve"> 5</t>
    </r>
    <r>
      <rPr>
        <sz val="4"/>
        <color rgb="FF333334"/>
        <rFont val="LBBWLucida Sans Narrow"/>
      </rPr>
      <t> </t>
    </r>
    <r>
      <rPr>
        <sz val="7"/>
        <color rgb="FF333334"/>
        <rFont val="LBBWLucida Sans Narrow"/>
      </rPr>
      <t>495</t>
    </r>
  </si>
  <si>
    <t>Government bonds</t>
  </si>
  <si>
    <r>
      <t xml:space="preserve"> 4</t>
    </r>
    <r>
      <rPr>
        <sz val="4"/>
        <color rgb="FF333334"/>
        <rFont val="LBBWLucida Sans Narrow"/>
      </rPr>
      <t> </t>
    </r>
    <r>
      <rPr>
        <sz val="7"/>
        <color rgb="FF333334"/>
        <rFont val="LBBWLucida Sans Narrow"/>
      </rPr>
      <t>301</t>
    </r>
  </si>
  <si>
    <r>
      <t xml:space="preserve"> 4</t>
    </r>
    <r>
      <rPr>
        <sz val="4"/>
        <color rgb="FF333334"/>
        <rFont val="LBBWLucida Sans Narrow"/>
      </rPr>
      <t> </t>
    </r>
    <r>
      <rPr>
        <sz val="7"/>
        <color rgb="FF333334"/>
        <rFont val="LBBWLucida Sans Narrow"/>
      </rPr>
      <t>365</t>
    </r>
  </si>
  <si>
    <r>
      <t xml:space="preserve"> 1</t>
    </r>
    <r>
      <rPr>
        <sz val="4"/>
        <color rgb="FF333334"/>
        <rFont val="LBBWLucida Sans Narrow"/>
      </rPr>
      <t> </t>
    </r>
    <r>
      <rPr>
        <sz val="7"/>
        <color rgb="FF333334"/>
        <rFont val="LBBWLucida Sans Narrow"/>
      </rPr>
      <t>259</t>
    </r>
  </si>
  <si>
    <r>
      <t xml:space="preserve"> 1</t>
    </r>
    <r>
      <rPr>
        <sz val="4"/>
        <color rgb="FF333334"/>
        <rFont val="LBBWLucida Sans Narrow"/>
      </rPr>
      <t> </t>
    </r>
    <r>
      <rPr>
        <sz val="7"/>
        <color rgb="FF333334"/>
        <rFont val="LBBWLucida Sans Narrow"/>
      </rPr>
      <t>269</t>
    </r>
  </si>
  <si>
    <t>Equity and liabilities. (1)</t>
  </si>
  <si>
    <r>
      <t xml:space="preserve"> 2</t>
    </r>
    <r>
      <rPr>
        <sz val="4"/>
        <color rgb="FF333334"/>
        <rFont val="LBBWLucida Sans Narrow"/>
      </rPr>
      <t> </t>
    </r>
    <r>
      <rPr>
        <sz val="7"/>
        <color rgb="FF333334"/>
        <rFont val="LBBWLucida Sans Narrow"/>
      </rPr>
      <t>981</t>
    </r>
  </si>
  <si>
    <r>
      <t xml:space="preserve"> 4</t>
    </r>
    <r>
      <rPr>
        <sz val="4"/>
        <color rgb="FF333334"/>
        <rFont val="LBBWLucida Sans Narrow"/>
      </rPr>
      <t> </t>
    </r>
    <r>
      <rPr>
        <sz val="7"/>
        <color rgb="FF333334"/>
        <rFont val="LBBWLucida Sans Narrow"/>
      </rPr>
      <t>528</t>
    </r>
  </si>
  <si>
    <r>
      <t xml:space="preserve"> 11</t>
    </r>
    <r>
      <rPr>
        <sz val="4"/>
        <color rgb="FF333334"/>
        <rFont val="LBBWLucida Sans Narrow"/>
      </rPr>
      <t> </t>
    </r>
    <r>
      <rPr>
        <sz val="7"/>
        <color rgb="FF333334"/>
        <rFont val="LBBWLucida Sans Narrow"/>
      </rPr>
      <t>349</t>
    </r>
  </si>
  <si>
    <r>
      <t xml:space="preserve"> 15</t>
    </r>
    <r>
      <rPr>
        <sz val="4"/>
        <color rgb="FF333334"/>
        <rFont val="LBBWLucida Sans Narrow"/>
      </rPr>
      <t> </t>
    </r>
    <r>
      <rPr>
        <sz val="7"/>
        <color rgb="FF333334"/>
        <rFont val="LBBWLucida Sans Narrow"/>
      </rPr>
      <t>624</t>
    </r>
  </si>
  <si>
    <r>
      <t xml:space="preserve"> 28</t>
    </r>
    <r>
      <rPr>
        <sz val="4"/>
        <color rgb="FF333334"/>
        <rFont val="LBBWLucida Sans Narrow"/>
      </rPr>
      <t> </t>
    </r>
    <r>
      <rPr>
        <sz val="7"/>
        <color rgb="FF333334"/>
        <rFont val="LBBWLucida Sans Narrow"/>
      </rPr>
      <t>880</t>
    </r>
  </si>
  <si>
    <t>Other financial liabilities</t>
  </si>
  <si>
    <r>
      <t xml:space="preserve"> 1</t>
    </r>
    <r>
      <rPr>
        <sz val="4"/>
        <color rgb="FF333334"/>
        <rFont val="LBBWLucida Sans Narrow"/>
      </rPr>
      <t> </t>
    </r>
    <r>
      <rPr>
        <sz val="7"/>
        <color rgb="FF333334"/>
        <rFont val="LBBWLucida Sans Narrow"/>
      </rPr>
      <t>492</t>
    </r>
  </si>
  <si>
    <r>
      <t xml:space="preserve"> 1</t>
    </r>
    <r>
      <rPr>
        <sz val="4"/>
        <color rgb="FF333334"/>
        <rFont val="LBBWLucida Sans Narrow"/>
      </rPr>
      <t> </t>
    </r>
    <r>
      <rPr>
        <sz val="7"/>
        <color rgb="FF333334"/>
        <rFont val="LBBWLucida Sans Narrow"/>
      </rPr>
      <t>537</t>
    </r>
  </si>
  <si>
    <r>
      <t xml:space="preserve"> 1</t>
    </r>
    <r>
      <rPr>
        <sz val="4"/>
        <color rgb="FF333334"/>
        <rFont val="LBBWLucida Sans Narrow"/>
      </rPr>
      <t> </t>
    </r>
    <r>
      <rPr>
        <sz val="7"/>
        <color rgb="FF333334"/>
        <rFont val="LBBWLucida Sans Narrow"/>
      </rPr>
      <t>231</t>
    </r>
  </si>
  <si>
    <r>
      <t xml:space="preserve"> 3</t>
    </r>
    <r>
      <rPr>
        <sz val="4"/>
        <color rgb="FF333334"/>
        <rFont val="LBBWLucida Sans Narrow"/>
      </rPr>
      <t> </t>
    </r>
    <r>
      <rPr>
        <sz val="7"/>
        <color rgb="FF333334"/>
        <rFont val="LBBWLucida Sans Narrow"/>
      </rPr>
      <t>288</t>
    </r>
  </si>
  <si>
    <r>
      <t xml:space="preserve"> 3</t>
    </r>
    <r>
      <rPr>
        <sz val="4"/>
        <color rgb="FF333334"/>
        <rFont val="LBBWLucida Sans Narrow"/>
      </rPr>
      <t> </t>
    </r>
    <r>
      <rPr>
        <sz val="7"/>
        <color rgb="FF333334"/>
        <rFont val="LBBWLucida Sans Narrow"/>
      </rPr>
      <t>916</t>
    </r>
  </si>
  <si>
    <r>
      <t xml:space="preserve"> 62</t>
    </r>
    <r>
      <rPr>
        <sz val="4"/>
        <color rgb="FF333334"/>
        <rFont val="LBBWLucida Sans Narrow"/>
      </rPr>
      <t> </t>
    </r>
    <r>
      <rPr>
        <sz val="7"/>
        <color rgb="FF333334"/>
        <rFont val="LBBWLucida Sans Narrow"/>
      </rPr>
      <t>789</t>
    </r>
  </si>
  <si>
    <r>
      <t xml:space="preserve"> 45</t>
    </r>
    <r>
      <rPr>
        <sz val="4"/>
        <color rgb="FF333334"/>
        <rFont val="LBBWLucida Sans Narrow"/>
      </rPr>
      <t> </t>
    </r>
    <r>
      <rPr>
        <sz val="7"/>
        <color rgb="FF333334"/>
        <rFont val="LBBWLucida Sans Narrow"/>
      </rPr>
      <t>497</t>
    </r>
  </si>
  <si>
    <r>
      <t xml:space="preserve"> 3</t>
    </r>
    <r>
      <rPr>
        <sz val="4"/>
        <color rgb="FF333334"/>
        <rFont val="LBBWLucida Sans Narrow"/>
      </rPr>
      <t> </t>
    </r>
    <r>
      <rPr>
        <sz val="7"/>
        <color rgb="FF333334"/>
        <rFont val="LBBWLucida Sans Narrow"/>
      </rPr>
      <t>153</t>
    </r>
  </si>
  <si>
    <r>
      <t xml:space="preserve"> 3</t>
    </r>
    <r>
      <rPr>
        <sz val="4"/>
        <color rgb="FF333334"/>
        <rFont val="LBBWLucida Sans Narrow"/>
      </rPr>
      <t> </t>
    </r>
    <r>
      <rPr>
        <sz val="7"/>
        <color rgb="FF333334"/>
        <rFont val="LBBWLucida Sans Narrow"/>
      </rPr>
      <t>304</t>
    </r>
  </si>
  <si>
    <r>
      <t xml:space="preserve"> 3</t>
    </r>
    <r>
      <rPr>
        <sz val="4"/>
        <color rgb="FF333334"/>
        <rFont val="LBBWLucida Sans Narrow"/>
      </rPr>
      <t> </t>
    </r>
    <r>
      <rPr>
        <sz val="7"/>
        <color rgb="FF333334"/>
        <rFont val="LBBWLucida Sans Narrow"/>
      </rPr>
      <t>798</t>
    </r>
  </si>
  <si>
    <r>
      <t xml:space="preserve"> 4</t>
    </r>
    <r>
      <rPr>
        <sz val="4"/>
        <color rgb="FF333334"/>
        <rFont val="LBBWLucida Sans Narrow"/>
      </rPr>
      <t> </t>
    </r>
    <r>
      <rPr>
        <sz val="7"/>
        <color rgb="FF333334"/>
        <rFont val="LBBWLucida Sans Narrow"/>
      </rPr>
      <t>304</t>
    </r>
  </si>
  <si>
    <r>
      <t xml:space="preserve"> 54</t>
    </r>
    <r>
      <rPr>
        <sz val="4"/>
        <color rgb="FF333334"/>
        <rFont val="LBBWLucida Sans Narrow"/>
      </rPr>
      <t> </t>
    </r>
    <r>
      <rPr>
        <sz val="7"/>
        <color rgb="FF333334"/>
        <rFont val="LBBWLucida Sans Narrow"/>
      </rPr>
      <t>941</t>
    </r>
  </si>
  <si>
    <r>
      <t xml:space="preserve"> 55</t>
    </r>
    <r>
      <rPr>
        <sz val="4"/>
        <color rgb="FF333334"/>
        <rFont val="LBBWLucida Sans Narrow"/>
      </rPr>
      <t> </t>
    </r>
    <r>
      <rPr>
        <sz val="7"/>
        <color rgb="FF333334"/>
        <rFont val="LBBWLucida Sans Narrow"/>
      </rPr>
      <t>838</t>
    </r>
  </si>
  <si>
    <r>
      <t xml:space="preserve"> 37</t>
    </r>
    <r>
      <rPr>
        <sz val="4"/>
        <color rgb="FF333334"/>
        <rFont val="LBBWLucida Sans Narrow"/>
      </rPr>
      <t> </t>
    </r>
    <r>
      <rPr>
        <sz val="7"/>
        <color rgb="FF333334"/>
        <rFont val="LBBWLucida Sans Narrow"/>
      </rPr>
      <t>145</t>
    </r>
  </si>
  <si>
    <r>
      <t xml:space="preserve"> 37</t>
    </r>
    <r>
      <rPr>
        <sz val="4"/>
        <color rgb="FF333334"/>
        <rFont val="LBBWLucida Sans Narrow"/>
      </rPr>
      <t> </t>
    </r>
    <r>
      <rPr>
        <sz val="7"/>
        <color rgb="FF333334"/>
        <rFont val="LBBWLucida Sans Narrow"/>
      </rPr>
      <t>888</t>
    </r>
  </si>
  <si>
    <r>
      <t xml:space="preserve"> 80</t>
    </r>
    <r>
      <rPr>
        <sz val="4"/>
        <color rgb="FF333334"/>
        <rFont val="LBBWLucida Sans Narrow"/>
      </rPr>
      <t> </t>
    </r>
    <r>
      <rPr>
        <sz val="7"/>
        <color rgb="FF333334"/>
        <rFont val="LBBWLucida Sans Narrow"/>
      </rPr>
      <t>549</t>
    </r>
  </si>
  <si>
    <r>
      <t xml:space="preserve"> 71</t>
    </r>
    <r>
      <rPr>
        <sz val="4"/>
        <color rgb="FF333334"/>
        <rFont val="LBBWLucida Sans Narrow"/>
      </rPr>
      <t> </t>
    </r>
    <r>
      <rPr>
        <sz val="7"/>
        <color rgb="FF333334"/>
        <rFont val="LBBWLucida Sans Narrow"/>
      </rPr>
      <t>803</t>
    </r>
  </si>
  <si>
    <r>
      <t xml:space="preserve"> 41</t>
    </r>
    <r>
      <rPr>
        <sz val="4"/>
        <color rgb="FF333334"/>
        <rFont val="LBBWLucida Sans Narrow"/>
      </rPr>
      <t> </t>
    </r>
    <r>
      <rPr>
        <sz val="7"/>
        <color rgb="FF333334"/>
        <rFont val="LBBWLucida Sans Narrow"/>
      </rPr>
      <t>456</t>
    </r>
  </si>
  <si>
    <r>
      <t xml:space="preserve"> 34</t>
    </r>
    <r>
      <rPr>
        <sz val="4"/>
        <color rgb="FF333334"/>
        <rFont val="LBBWLucida Sans Narrow"/>
      </rPr>
      <t> </t>
    </r>
    <r>
      <rPr>
        <sz val="7"/>
        <color rgb="FF333334"/>
        <rFont val="LBBWLucida Sans Narrow"/>
      </rPr>
      <t>419</t>
    </r>
  </si>
  <si>
    <r>
      <t xml:space="preserve"> 2</t>
    </r>
    <r>
      <rPr>
        <sz val="4"/>
        <color rgb="FF333334"/>
        <rFont val="LBBWLucida Sans Narrow"/>
      </rPr>
      <t> </t>
    </r>
    <r>
      <rPr>
        <sz val="7"/>
        <color rgb="FF333334"/>
        <rFont val="LBBWLucida Sans Narrow"/>
      </rPr>
      <t>038</t>
    </r>
  </si>
  <si>
    <r>
      <t xml:space="preserve"> 2</t>
    </r>
    <r>
      <rPr>
        <sz val="4"/>
        <color rgb="FF333334"/>
        <rFont val="LBBWLucida Sans Narrow"/>
      </rPr>
      <t> </t>
    </r>
    <r>
      <rPr>
        <sz val="7"/>
        <color rgb="FF333334"/>
        <rFont val="LBBWLucida Sans Narrow"/>
      </rPr>
      <t>175</t>
    </r>
  </si>
  <si>
    <t>Registered covered bonds</t>
  </si>
  <si>
    <r>
      <t xml:space="preserve"> 3</t>
    </r>
    <r>
      <rPr>
        <sz val="4"/>
        <color rgb="FF333334"/>
        <rFont val="LBBWLucida Sans Narrow"/>
      </rPr>
      <t> </t>
    </r>
    <r>
      <rPr>
        <sz val="7"/>
        <color rgb="FF333334"/>
        <rFont val="LBBWLucida Sans Narrow"/>
      </rPr>
      <t>880</t>
    </r>
  </si>
  <si>
    <r>
      <t xml:space="preserve"> 4</t>
    </r>
    <r>
      <rPr>
        <sz val="4"/>
        <color rgb="FF333334"/>
        <rFont val="LBBWLucida Sans Narrow"/>
      </rPr>
      <t> </t>
    </r>
    <r>
      <rPr>
        <sz val="7"/>
        <color rgb="FF333334"/>
        <rFont val="LBBWLucida Sans Narrow"/>
      </rPr>
      <t>608</t>
    </r>
  </si>
  <si>
    <r>
      <t xml:space="preserve"> 4</t>
    </r>
    <r>
      <rPr>
        <sz val="4"/>
        <color rgb="FF333334"/>
        <rFont val="LBBWLucida Sans Narrow"/>
      </rPr>
      <t> </t>
    </r>
    <r>
      <rPr>
        <sz val="7"/>
        <color rgb="FF333334"/>
        <rFont val="LBBWLucida Sans Narrow"/>
      </rPr>
      <t>429</t>
    </r>
  </si>
  <si>
    <r>
      <t xml:space="preserve"> 5</t>
    </r>
    <r>
      <rPr>
        <sz val="4"/>
        <color rgb="FF333334"/>
        <rFont val="LBBWLucida Sans Narrow"/>
      </rPr>
      <t> </t>
    </r>
    <r>
      <rPr>
        <sz val="7"/>
        <color rgb="FF333334"/>
        <rFont val="LBBWLucida Sans Narrow"/>
      </rPr>
      <t>249</t>
    </r>
  </si>
  <si>
    <r>
      <t xml:space="preserve"> 1</t>
    </r>
    <r>
      <rPr>
        <sz val="4"/>
        <color rgb="FF333334"/>
        <rFont val="LBBWLucida Sans Narrow"/>
      </rPr>
      <t> </t>
    </r>
    <r>
      <rPr>
        <sz val="7"/>
        <color rgb="FF333334"/>
        <rFont val="LBBWLucida Sans Narrow"/>
      </rPr>
      <t>430</t>
    </r>
  </si>
  <si>
    <r>
      <t xml:space="preserve"> 4</t>
    </r>
    <r>
      <rPr>
        <sz val="4"/>
        <color rgb="FF333334"/>
        <rFont val="LBBWLucida Sans Narrow"/>
      </rPr>
      <t> </t>
    </r>
    <r>
      <rPr>
        <sz val="7"/>
        <color rgb="FF333334"/>
        <rFont val="LBBWLucida Sans Narrow"/>
      </rPr>
      <t>968</t>
    </r>
  </si>
  <si>
    <r>
      <t xml:space="preserve"> 30</t>
    </r>
    <r>
      <rPr>
        <sz val="4"/>
        <color rgb="FF333334"/>
        <rFont val="LBBWLucida Sans Narrow"/>
      </rPr>
      <t> </t>
    </r>
    <r>
      <rPr>
        <sz val="7"/>
        <color rgb="FF333334"/>
        <rFont val="LBBWLucida Sans Narrow"/>
      </rPr>
      <t>723</t>
    </r>
  </si>
  <si>
    <r>
      <t xml:space="preserve"> 31</t>
    </r>
    <r>
      <rPr>
        <sz val="4"/>
        <color rgb="FF333334"/>
        <rFont val="LBBWLucida Sans Narrow"/>
      </rPr>
      <t> </t>
    </r>
    <r>
      <rPr>
        <sz val="7"/>
        <color rgb="FF333334"/>
        <rFont val="LBBWLucida Sans Narrow"/>
      </rPr>
      <t>018</t>
    </r>
  </si>
  <si>
    <r>
      <t xml:space="preserve"> 24</t>
    </r>
    <r>
      <rPr>
        <sz val="4"/>
        <color rgb="FF333334"/>
        <rFont val="LBBWLucida Sans Narrow"/>
      </rPr>
      <t> </t>
    </r>
    <r>
      <rPr>
        <sz val="7"/>
        <color rgb="FF333334"/>
        <rFont val="LBBWLucida Sans Narrow"/>
      </rPr>
      <t>726</t>
    </r>
  </si>
  <si>
    <r>
      <t xml:space="preserve"> 24</t>
    </r>
    <r>
      <rPr>
        <sz val="4"/>
        <color rgb="FF333334"/>
        <rFont val="LBBWLucida Sans Narrow"/>
      </rPr>
      <t> </t>
    </r>
    <r>
      <rPr>
        <sz val="7"/>
        <color rgb="FF333334"/>
        <rFont val="LBBWLucida Sans Narrow"/>
      </rPr>
      <t>991</t>
    </r>
  </si>
  <si>
    <r>
      <t xml:space="preserve"> 45</t>
    </r>
    <r>
      <rPr>
        <sz val="4"/>
        <color rgb="FF333334"/>
        <rFont val="LBBWLucida Sans Narrow"/>
      </rPr>
      <t> </t>
    </r>
    <r>
      <rPr>
        <sz val="7"/>
        <color rgb="FF333334"/>
        <rFont val="LBBWLucida Sans Narrow"/>
      </rPr>
      <t>031</t>
    </r>
  </si>
  <si>
    <r>
      <t xml:space="preserve"> 35</t>
    </r>
    <r>
      <rPr>
        <sz val="4"/>
        <color rgb="FF333334"/>
        <rFont val="LBBWLucida Sans Narrow"/>
      </rPr>
      <t> </t>
    </r>
    <r>
      <rPr>
        <sz val="7"/>
        <color rgb="FF333334"/>
        <rFont val="LBBWLucida Sans Narrow"/>
      </rPr>
      <t>084</t>
    </r>
  </si>
  <si>
    <r>
      <t xml:space="preserve"> 5</t>
    </r>
    <r>
      <rPr>
        <sz val="4"/>
        <color rgb="FF333334"/>
        <rFont val="LBBWLucida Sans Narrow"/>
      </rPr>
      <t> </t>
    </r>
    <r>
      <rPr>
        <sz val="7"/>
        <color rgb="FF333334"/>
        <rFont val="LBBWLucida Sans Narrow"/>
      </rPr>
      <t>636</t>
    </r>
  </si>
  <si>
    <r>
      <t xml:space="preserve"> 5</t>
    </r>
    <r>
      <rPr>
        <sz val="4"/>
        <color rgb="FF333334"/>
        <rFont val="LBBWLucida Sans Narrow"/>
      </rPr>
      <t> </t>
    </r>
    <r>
      <rPr>
        <sz val="7"/>
        <color rgb="FF333334"/>
        <rFont val="LBBWLucida Sans Narrow"/>
      </rPr>
      <t>983</t>
    </r>
  </si>
  <si>
    <r>
      <t xml:space="preserve"> 4</t>
    </r>
    <r>
      <rPr>
        <sz val="4"/>
        <color rgb="FF333334"/>
        <rFont val="LBBWLucida Sans Narrow"/>
      </rPr>
      <t> </t>
    </r>
    <r>
      <rPr>
        <sz val="7"/>
        <color rgb="FF333334"/>
        <rFont val="LBBWLucida Sans Narrow"/>
      </rPr>
      <t>480</t>
    </r>
  </si>
  <si>
    <r>
      <t xml:space="preserve"> 4</t>
    </r>
    <r>
      <rPr>
        <sz val="4"/>
        <color rgb="FF333334"/>
        <rFont val="LBBWLucida Sans Narrow"/>
      </rPr>
      <t> </t>
    </r>
    <r>
      <rPr>
        <sz val="7"/>
        <color rgb="FF333334"/>
        <rFont val="LBBWLucida Sans Narrow"/>
      </rPr>
      <t>781</t>
    </r>
  </si>
  <si>
    <t>Silent partners' contributions</t>
  </si>
  <si>
    <r>
      <t xml:space="preserve"> 1</t>
    </r>
    <r>
      <rPr>
        <sz val="4"/>
        <color rgb="FF333334"/>
        <rFont val="LBBWLucida Sans Narrow"/>
      </rPr>
      <t> </t>
    </r>
    <r>
      <rPr>
        <sz val="7"/>
        <color rgb="FF333334"/>
        <rFont val="LBBWLucida Sans Narrow"/>
      </rPr>
      <t>021</t>
    </r>
  </si>
  <si>
    <r>
      <t xml:space="preserve"> 1</t>
    </r>
    <r>
      <rPr>
        <sz val="4"/>
        <color rgb="FF333334"/>
        <rFont val="LBBWLucida Sans Narrow"/>
      </rPr>
      <t> </t>
    </r>
    <r>
      <rPr>
        <sz val="7"/>
        <color rgb="FF333334"/>
        <rFont val="LBBWLucida Sans Narrow"/>
      </rPr>
      <t>060</t>
    </r>
  </si>
  <si>
    <t>Assets. (2)</t>
  </si>
  <si>
    <t>Prices traded on active markets (Level I)</t>
  </si>
  <si>
    <t>Valuation method - on the basis of externally observable parameters (Level II)</t>
  </si>
  <si>
    <t>Valuation method - on the basis of not externally observable parameters (Level III)</t>
  </si>
  <si>
    <r>
      <t xml:space="preserve"> 22</t>
    </r>
    <r>
      <rPr>
        <b/>
        <sz val="4"/>
        <color rgb="FF333334"/>
        <rFont val="LBBWLucida Sans Narrow"/>
      </rPr>
      <t> </t>
    </r>
    <r>
      <rPr>
        <b/>
        <sz val="7"/>
        <color rgb="FF333334"/>
        <rFont val="LBBWLucida Sans Narrow"/>
      </rPr>
      <t>565</t>
    </r>
  </si>
  <si>
    <r>
      <t xml:space="preserve"> 13</t>
    </r>
    <r>
      <rPr>
        <b/>
        <sz val="4"/>
        <color rgb="FF333334"/>
        <rFont val="LBBWLucida Sans Narrow"/>
      </rPr>
      <t> </t>
    </r>
    <r>
      <rPr>
        <b/>
        <sz val="7"/>
        <color rgb="FF333334"/>
        <rFont val="LBBWLucida Sans Narrow"/>
      </rPr>
      <t>351</t>
    </r>
  </si>
  <si>
    <r>
      <t xml:space="preserve"> 2</t>
    </r>
    <r>
      <rPr>
        <sz val="4"/>
        <color rgb="FF333334"/>
        <rFont val="LBBWLucida Sans Narrow"/>
      </rPr>
      <t> </t>
    </r>
    <r>
      <rPr>
        <sz val="7"/>
        <color rgb="FF333334"/>
        <rFont val="LBBWLucida Sans Narrow"/>
      </rPr>
      <t>978</t>
    </r>
  </si>
  <si>
    <r>
      <t xml:space="preserve"> 3</t>
    </r>
    <r>
      <rPr>
        <sz val="4"/>
        <color rgb="FF333334"/>
        <rFont val="LBBWLucida Sans Narrow"/>
      </rPr>
      <t> </t>
    </r>
    <r>
      <rPr>
        <sz val="7"/>
        <color rgb="FF333334"/>
        <rFont val="LBBWLucida Sans Narrow"/>
      </rPr>
      <t>862</t>
    </r>
  </si>
  <si>
    <r>
      <t xml:space="preserve"> 25</t>
    </r>
    <r>
      <rPr>
        <sz val="4"/>
        <color rgb="FF333334"/>
        <rFont val="LBBWLucida Sans Narrow"/>
      </rPr>
      <t> </t>
    </r>
    <r>
      <rPr>
        <sz val="7"/>
        <color rgb="FF333334"/>
        <rFont val="LBBWLucida Sans Narrow"/>
      </rPr>
      <t>385</t>
    </r>
  </si>
  <si>
    <r>
      <t xml:space="preserve"> 41</t>
    </r>
    <r>
      <rPr>
        <sz val="4"/>
        <color rgb="FF333334"/>
        <rFont val="LBBWLucida Sans Narrow"/>
      </rPr>
      <t> </t>
    </r>
    <r>
      <rPr>
        <sz val="7"/>
        <color rgb="FF333334"/>
        <rFont val="LBBWLucida Sans Narrow"/>
      </rPr>
      <t>915</t>
    </r>
  </si>
  <si>
    <r>
      <t xml:space="preserve"> 17</t>
    </r>
    <r>
      <rPr>
        <sz val="4"/>
        <color rgb="FF333334"/>
        <rFont val="LBBWLucida Sans Narrow"/>
      </rPr>
      <t> </t>
    </r>
    <r>
      <rPr>
        <sz val="7"/>
        <color rgb="FF333334"/>
        <rFont val="LBBWLucida Sans Narrow"/>
      </rPr>
      <t>463</t>
    </r>
  </si>
  <si>
    <r>
      <t xml:space="preserve"> 23</t>
    </r>
    <r>
      <rPr>
        <sz val="4"/>
        <color rgb="FF333334"/>
        <rFont val="LBBWLucida Sans Narrow"/>
      </rPr>
      <t> </t>
    </r>
    <r>
      <rPr>
        <sz val="7"/>
        <color rgb="FF333334"/>
        <rFont val="LBBWLucida Sans Narrow"/>
      </rPr>
      <t>553</t>
    </r>
  </si>
  <si>
    <r>
      <t xml:space="preserve"> 2</t>
    </r>
    <r>
      <rPr>
        <sz val="4"/>
        <color rgb="FF333334"/>
        <rFont val="LBBWLucida Sans Narrow"/>
      </rPr>
      <t> </t>
    </r>
    <r>
      <rPr>
        <sz val="7"/>
        <color rgb="FF333334"/>
        <rFont val="LBBWLucida Sans Narrow"/>
      </rPr>
      <t>816</t>
    </r>
  </si>
  <si>
    <r>
      <t xml:space="preserve"> 4</t>
    </r>
    <r>
      <rPr>
        <sz val="4"/>
        <color rgb="FF333334"/>
        <rFont val="LBBWLucida Sans Narrow"/>
      </rPr>
      <t> </t>
    </r>
    <r>
      <rPr>
        <sz val="7"/>
        <color rgb="FF333334"/>
        <rFont val="LBBWLucida Sans Narrow"/>
      </rPr>
      <t>200</t>
    </r>
  </si>
  <si>
    <r>
      <t xml:space="preserve"> 13</t>
    </r>
    <r>
      <rPr>
        <sz val="4"/>
        <color rgb="FF333334"/>
        <rFont val="LBBWLucida Sans Narrow"/>
      </rPr>
      <t> </t>
    </r>
    <r>
      <rPr>
        <sz val="7"/>
        <color rgb="FF333334"/>
        <rFont val="LBBWLucida Sans Narrow"/>
      </rPr>
      <t>974</t>
    </r>
  </si>
  <si>
    <r>
      <t xml:space="preserve"> 18</t>
    </r>
    <r>
      <rPr>
        <sz val="4"/>
        <color rgb="FF333334"/>
        <rFont val="LBBWLucida Sans Narrow"/>
      </rPr>
      <t> </t>
    </r>
    <r>
      <rPr>
        <sz val="7"/>
        <color rgb="FF333334"/>
        <rFont val="LBBWLucida Sans Narrow"/>
      </rPr>
      <t>826</t>
    </r>
  </si>
  <si>
    <r>
      <t xml:space="preserve"> 1</t>
    </r>
    <r>
      <rPr>
        <sz val="4"/>
        <color rgb="FF333334"/>
        <rFont val="LBBWLucida Sans Narrow"/>
      </rPr>
      <t> </t>
    </r>
    <r>
      <rPr>
        <sz val="7"/>
        <color rgb="FF333334"/>
        <rFont val="LBBWLucida Sans Narrow"/>
      </rPr>
      <t>169</t>
    </r>
  </si>
  <si>
    <r>
      <t xml:space="preserve"> 2</t>
    </r>
    <r>
      <rPr>
        <sz val="4"/>
        <color rgb="FF333334"/>
        <rFont val="LBBWLucida Sans Narrow"/>
      </rPr>
      <t> </t>
    </r>
    <r>
      <rPr>
        <sz val="7"/>
        <color rgb="FF333334"/>
        <rFont val="LBBWLucida Sans Narrow"/>
      </rPr>
      <t>208</t>
    </r>
  </si>
  <si>
    <r>
      <t xml:space="preserve"> 3</t>
    </r>
    <r>
      <rPr>
        <sz val="4"/>
        <color rgb="FF333334"/>
        <rFont val="LBBWLucida Sans Narrow"/>
      </rPr>
      <t> </t>
    </r>
    <r>
      <rPr>
        <sz val="7"/>
        <color rgb="FF333334"/>
        <rFont val="LBBWLucida Sans Narrow"/>
      </rPr>
      <t>427</t>
    </r>
  </si>
  <si>
    <r>
      <t xml:space="preserve"> 3</t>
    </r>
    <r>
      <rPr>
        <sz val="4"/>
        <color rgb="FF333334"/>
        <rFont val="LBBWLucida Sans Narrow"/>
      </rPr>
      <t> </t>
    </r>
    <r>
      <rPr>
        <sz val="7"/>
        <color rgb="FF333334"/>
        <rFont val="LBBWLucida Sans Narrow"/>
      </rPr>
      <t>970</t>
    </r>
  </si>
  <si>
    <r>
      <t xml:space="preserve"> 5</t>
    </r>
    <r>
      <rPr>
        <sz val="4"/>
        <color rgb="FF333334"/>
        <rFont val="LBBWLucida Sans Narrow"/>
      </rPr>
      <t> </t>
    </r>
    <r>
      <rPr>
        <sz val="7"/>
        <color rgb="FF333334"/>
        <rFont val="LBBWLucida Sans Narrow"/>
      </rPr>
      <t>587</t>
    </r>
  </si>
  <si>
    <r>
      <t xml:space="preserve"> 2</t>
    </r>
    <r>
      <rPr>
        <sz val="4"/>
        <color rgb="FF333334"/>
        <rFont val="LBBWLucida Sans Narrow"/>
      </rPr>
      <t> </t>
    </r>
    <r>
      <rPr>
        <sz val="7"/>
        <color rgb="FF333334"/>
        <rFont val="LBBWLucida Sans Narrow"/>
      </rPr>
      <t>784</t>
    </r>
  </si>
  <si>
    <r>
      <t xml:space="preserve"> 12</t>
    </r>
    <r>
      <rPr>
        <sz val="4"/>
        <color rgb="FF333334"/>
        <rFont val="LBBWLucida Sans Narrow"/>
      </rPr>
      <t> </t>
    </r>
    <r>
      <rPr>
        <sz val="7"/>
        <color rgb="FF333334"/>
        <rFont val="LBBWLucida Sans Narrow"/>
      </rPr>
      <t>483</t>
    </r>
  </si>
  <si>
    <r>
      <t xml:space="preserve"> 16</t>
    </r>
    <r>
      <rPr>
        <sz val="4"/>
        <color rgb="FF333334"/>
        <rFont val="LBBWLucida Sans Narrow"/>
      </rPr>
      <t> </t>
    </r>
    <r>
      <rPr>
        <sz val="7"/>
        <color rgb="FF333334"/>
        <rFont val="LBBWLucida Sans Narrow"/>
      </rPr>
      <t>770</t>
    </r>
  </si>
  <si>
    <r>
      <t xml:space="preserve"> 16</t>
    </r>
    <r>
      <rPr>
        <sz val="4"/>
        <color rgb="FF333334"/>
        <rFont val="LBBWLucida Sans Narrow"/>
      </rPr>
      <t> </t>
    </r>
    <r>
      <rPr>
        <sz val="7"/>
        <color rgb="FF333334"/>
        <rFont val="LBBWLucida Sans Narrow"/>
      </rPr>
      <t>573</t>
    </r>
  </si>
  <si>
    <r>
      <t xml:space="preserve"> 4</t>
    </r>
    <r>
      <rPr>
        <sz val="4"/>
        <color rgb="FF333334"/>
        <rFont val="LBBWLucida Sans Narrow"/>
      </rPr>
      <t> </t>
    </r>
    <r>
      <rPr>
        <sz val="7"/>
        <color rgb="FF333334"/>
        <rFont val="LBBWLucida Sans Narrow"/>
      </rPr>
      <t>213</t>
    </r>
  </si>
  <si>
    <r>
      <t xml:space="preserve"> 3</t>
    </r>
    <r>
      <rPr>
        <sz val="4"/>
        <color rgb="FF333334"/>
        <rFont val="LBBWLucida Sans Narrow"/>
      </rPr>
      <t> </t>
    </r>
    <r>
      <rPr>
        <sz val="7"/>
        <color rgb="FF333334"/>
        <rFont val="LBBWLucida Sans Narrow"/>
      </rPr>
      <t>313</t>
    </r>
  </si>
  <si>
    <r>
      <t xml:space="preserve"> 16</t>
    </r>
    <r>
      <rPr>
        <sz val="4"/>
        <color rgb="FF333334"/>
        <rFont val="LBBWLucida Sans Narrow"/>
      </rPr>
      <t> </t>
    </r>
    <r>
      <rPr>
        <sz val="7"/>
        <color rgb="FF333334"/>
        <rFont val="LBBWLucida Sans Narrow"/>
      </rPr>
      <t>192</t>
    </r>
  </si>
  <si>
    <r>
      <t xml:space="preserve"> 16</t>
    </r>
    <r>
      <rPr>
        <sz val="4"/>
        <color rgb="FF333334"/>
        <rFont val="LBBWLucida Sans Narrow"/>
      </rPr>
      <t> </t>
    </r>
    <r>
      <rPr>
        <sz val="7"/>
        <color rgb="FF333334"/>
        <rFont val="LBBWLucida Sans Narrow"/>
      </rPr>
      <t>049</t>
    </r>
  </si>
  <si>
    <r>
      <t xml:space="preserve"> 33</t>
    </r>
    <r>
      <rPr>
        <sz val="4"/>
        <color rgb="FF333334"/>
        <rFont val="LBBWLucida Sans Narrow"/>
      </rPr>
      <t> </t>
    </r>
    <r>
      <rPr>
        <sz val="7"/>
        <color rgb="FF333334"/>
        <rFont val="LBBWLucida Sans Narrow"/>
      </rPr>
      <t>541</t>
    </r>
  </si>
  <si>
    <r>
      <t xml:space="preserve"> 12</t>
    </r>
    <r>
      <rPr>
        <sz val="4"/>
        <color rgb="FF333334"/>
        <rFont val="LBBWLucida Sans Narrow"/>
      </rPr>
      <t> </t>
    </r>
    <r>
      <rPr>
        <sz val="7"/>
        <color rgb="FF333334"/>
        <rFont val="LBBWLucida Sans Narrow"/>
      </rPr>
      <t>819</t>
    </r>
  </si>
  <si>
    <r>
      <t xml:space="preserve"> 15</t>
    </r>
    <r>
      <rPr>
        <sz val="4"/>
        <color rgb="FF333334"/>
        <rFont val="LBBWLucida Sans Narrow"/>
      </rPr>
      <t> </t>
    </r>
    <r>
      <rPr>
        <sz val="7"/>
        <color rgb="FF333334"/>
        <rFont val="LBBWLucida Sans Narrow"/>
      </rPr>
      <t>262</t>
    </r>
  </si>
  <si>
    <r>
      <t xml:space="preserve"> 27</t>
    </r>
    <r>
      <rPr>
        <sz val="4"/>
        <color rgb="FF333334"/>
        <rFont val="LBBWLucida Sans Narrow"/>
      </rPr>
      <t> </t>
    </r>
    <r>
      <rPr>
        <sz val="7"/>
        <color rgb="FF333334"/>
        <rFont val="LBBWLucida Sans Narrow"/>
      </rPr>
      <t>497</t>
    </r>
  </si>
  <si>
    <r>
      <t xml:space="preserve"> 14</t>
    </r>
    <r>
      <rPr>
        <sz val="4"/>
        <color rgb="FF333334"/>
        <rFont val="LBBWLucida Sans Narrow"/>
      </rPr>
      <t> </t>
    </r>
    <r>
      <rPr>
        <sz val="7"/>
        <color rgb="FF333334"/>
        <rFont val="LBBWLucida Sans Narrow"/>
      </rPr>
      <t>058</t>
    </r>
  </si>
  <si>
    <r>
      <t xml:space="preserve"> 3</t>
    </r>
    <r>
      <rPr>
        <sz val="4"/>
        <color rgb="FF333334"/>
        <rFont val="LBBWLucida Sans Narrow"/>
      </rPr>
      <t> </t>
    </r>
    <r>
      <rPr>
        <sz val="7"/>
        <color rgb="FF333334"/>
        <rFont val="LBBWLucida Sans Narrow"/>
      </rPr>
      <t>016</t>
    </r>
  </si>
  <si>
    <r>
      <t xml:space="preserve"> 13</t>
    </r>
    <r>
      <rPr>
        <sz val="4"/>
        <color rgb="FF333334"/>
        <rFont val="LBBWLucida Sans Narrow"/>
      </rPr>
      <t> </t>
    </r>
    <r>
      <rPr>
        <sz val="7"/>
        <color rgb="FF333334"/>
        <rFont val="LBBWLucida Sans Narrow"/>
      </rPr>
      <t>190</t>
    </r>
  </si>
  <si>
    <r>
      <t xml:space="preserve"> 23</t>
    </r>
    <r>
      <rPr>
        <sz val="4"/>
        <color rgb="FF333334"/>
        <rFont val="LBBWLucida Sans Narrow"/>
      </rPr>
      <t> </t>
    </r>
    <r>
      <rPr>
        <sz val="7"/>
        <color rgb="FF333334"/>
        <rFont val="LBBWLucida Sans Narrow"/>
      </rPr>
      <t>853</t>
    </r>
  </si>
  <si>
    <r>
      <t xml:space="preserve"> 9</t>
    </r>
    <r>
      <rPr>
        <sz val="4"/>
        <color rgb="FF333334"/>
        <rFont val="LBBWLucida Sans Narrow"/>
      </rPr>
      <t> </t>
    </r>
    <r>
      <rPr>
        <sz val="7"/>
        <color rgb="FF333334"/>
        <rFont val="LBBWLucida Sans Narrow"/>
      </rPr>
      <t>510</t>
    </r>
  </si>
  <si>
    <r>
      <t xml:space="preserve"> 2</t>
    </r>
    <r>
      <rPr>
        <sz val="4"/>
        <color rgb="FF333334"/>
        <rFont val="LBBWLucida Sans Narrow"/>
      </rPr>
      <t> </t>
    </r>
    <r>
      <rPr>
        <sz val="7"/>
        <color rgb="FF333334"/>
        <rFont val="LBBWLucida Sans Narrow"/>
      </rPr>
      <t>174</t>
    </r>
  </si>
  <si>
    <r>
      <t xml:space="preserve"> 2</t>
    </r>
    <r>
      <rPr>
        <sz val="4"/>
        <color rgb="FF333334"/>
        <rFont val="LBBWLucida Sans Narrow"/>
      </rPr>
      <t> </t>
    </r>
    <r>
      <rPr>
        <sz val="7"/>
        <color rgb="FF333334"/>
        <rFont val="LBBWLucida Sans Narrow"/>
      </rPr>
      <t>072</t>
    </r>
  </si>
  <si>
    <r>
      <t xml:space="preserve"> 3</t>
    </r>
    <r>
      <rPr>
        <sz val="4"/>
        <color rgb="FF333334"/>
        <rFont val="LBBWLucida Sans Narrow"/>
      </rPr>
      <t> </t>
    </r>
    <r>
      <rPr>
        <sz val="7"/>
        <color rgb="FF333334"/>
        <rFont val="LBBWLucida Sans Narrow"/>
      </rPr>
      <t>645</t>
    </r>
  </si>
  <si>
    <r>
      <t xml:space="preserve"> 27</t>
    </r>
    <r>
      <rPr>
        <sz val="4"/>
        <color rgb="FF333334"/>
        <rFont val="LBBWLucida Sans Narrow"/>
      </rPr>
      <t> </t>
    </r>
    <r>
      <rPr>
        <sz val="7"/>
        <color rgb="FF333334"/>
        <rFont val="LBBWLucida Sans Narrow"/>
      </rPr>
      <t>656</t>
    </r>
  </si>
  <si>
    <r>
      <t xml:space="preserve"> 24</t>
    </r>
    <r>
      <rPr>
        <sz val="4"/>
        <color rgb="FF333334"/>
        <rFont val="LBBWLucida Sans Narrow"/>
      </rPr>
      <t> </t>
    </r>
    <r>
      <rPr>
        <sz val="7"/>
        <color rgb="FF333334"/>
        <rFont val="LBBWLucida Sans Narrow"/>
      </rPr>
      <t>722</t>
    </r>
  </si>
  <si>
    <r>
      <t xml:space="preserve"> 84</t>
    </r>
    <r>
      <rPr>
        <sz val="4"/>
        <color rgb="FF333334"/>
        <rFont val="LBBWLucida Sans Narrow"/>
      </rPr>
      <t> </t>
    </r>
    <r>
      <rPr>
        <sz val="7"/>
        <color rgb="FF333334"/>
        <rFont val="LBBWLucida Sans Narrow"/>
      </rPr>
      <t>598</t>
    </r>
  </si>
  <si>
    <r>
      <t xml:space="preserve"> 91</t>
    </r>
    <r>
      <rPr>
        <sz val="4"/>
        <color rgb="FF333334"/>
        <rFont val="LBBWLucida Sans Narrow"/>
      </rPr>
      <t> </t>
    </r>
    <r>
      <rPr>
        <sz val="7"/>
        <color rgb="FF333334"/>
        <rFont val="LBBWLucida Sans Narrow"/>
      </rPr>
      <t>509</t>
    </r>
  </si>
  <si>
    <r>
      <t xml:space="preserve"> 7</t>
    </r>
    <r>
      <rPr>
        <sz val="4"/>
        <color rgb="FF333334"/>
        <rFont val="LBBWLucida Sans Narrow"/>
      </rPr>
      <t> </t>
    </r>
    <r>
      <rPr>
        <sz val="7"/>
        <color rgb="FF333334"/>
        <rFont val="LBBWLucida Sans Narrow"/>
      </rPr>
      <t>952</t>
    </r>
  </si>
  <si>
    <r>
      <t xml:space="preserve"> 6</t>
    </r>
    <r>
      <rPr>
        <sz val="4"/>
        <color rgb="FF333334"/>
        <rFont val="LBBWLucida Sans Narrow"/>
      </rPr>
      <t> </t>
    </r>
    <r>
      <rPr>
        <sz val="7"/>
        <color rgb="FF333334"/>
        <rFont val="LBBWLucida Sans Narrow"/>
      </rPr>
      <t>360</t>
    </r>
  </si>
  <si>
    <r>
      <t xml:space="preserve"> 11</t>
    </r>
    <r>
      <rPr>
        <sz val="4"/>
        <color rgb="FF333334"/>
        <rFont val="LBBWLucida Sans Narrow"/>
      </rPr>
      <t> </t>
    </r>
    <r>
      <rPr>
        <sz val="7"/>
        <color rgb="FF333334"/>
        <rFont val="LBBWLucida Sans Narrow"/>
      </rPr>
      <t>771</t>
    </r>
  </si>
  <si>
    <r>
      <t xml:space="preserve"> 14</t>
    </r>
    <r>
      <rPr>
        <sz val="4"/>
        <color rgb="FF333334"/>
        <rFont val="LBBWLucida Sans Narrow"/>
      </rPr>
      <t> </t>
    </r>
    <r>
      <rPr>
        <sz val="7"/>
        <color rgb="FF333334"/>
        <rFont val="LBBWLucida Sans Narrow"/>
      </rPr>
      <t>133</t>
    </r>
  </si>
  <si>
    <r>
      <t xml:space="preserve"> 31</t>
    </r>
    <r>
      <rPr>
        <sz val="4"/>
        <color rgb="FF333334"/>
        <rFont val="LBBWLucida Sans Narrow"/>
      </rPr>
      <t> </t>
    </r>
    <r>
      <rPr>
        <sz val="7"/>
        <color rgb="FF333334"/>
        <rFont val="LBBWLucida Sans Narrow"/>
      </rPr>
      <t>203</t>
    </r>
  </si>
  <si>
    <r>
      <t xml:space="preserve"> 32</t>
    </r>
    <r>
      <rPr>
        <sz val="4"/>
        <color rgb="FF333334"/>
        <rFont val="LBBWLucida Sans Narrow"/>
      </rPr>
      <t> </t>
    </r>
    <r>
      <rPr>
        <sz val="7"/>
        <color rgb="FF333334"/>
        <rFont val="LBBWLucida Sans Narrow"/>
      </rPr>
      <t>589</t>
    </r>
  </si>
  <si>
    <r>
      <t xml:space="preserve"> 8</t>
    </r>
    <r>
      <rPr>
        <sz val="4"/>
        <color rgb="FF333334"/>
        <rFont val="LBBWLucida Sans Narrow"/>
      </rPr>
      <t> </t>
    </r>
    <r>
      <rPr>
        <sz val="7"/>
        <color rgb="FF333334"/>
        <rFont val="LBBWLucida Sans Narrow"/>
      </rPr>
      <t>600</t>
    </r>
  </si>
  <si>
    <r>
      <t xml:space="preserve"> 5</t>
    </r>
    <r>
      <rPr>
        <sz val="4"/>
        <color rgb="FF333334"/>
        <rFont val="LBBWLucida Sans Narrow"/>
      </rPr>
      <t> </t>
    </r>
    <r>
      <rPr>
        <sz val="7"/>
        <color rgb="FF333334"/>
        <rFont val="LBBWLucida Sans Narrow"/>
      </rPr>
      <t>880</t>
    </r>
  </si>
  <si>
    <r>
      <t xml:space="preserve"> 41</t>
    </r>
    <r>
      <rPr>
        <sz val="4"/>
        <color rgb="FF333334"/>
        <rFont val="LBBWLucida Sans Narrow"/>
      </rPr>
      <t> </t>
    </r>
    <r>
      <rPr>
        <sz val="7"/>
        <color rgb="FF333334"/>
        <rFont val="LBBWLucida Sans Narrow"/>
      </rPr>
      <t>624</t>
    </r>
  </si>
  <si>
    <r>
      <t xml:space="preserve"> 44</t>
    </r>
    <r>
      <rPr>
        <sz val="4"/>
        <color rgb="FF333334"/>
        <rFont val="LBBWLucida Sans Narrow"/>
      </rPr>
      <t> </t>
    </r>
    <r>
      <rPr>
        <sz val="7"/>
        <color rgb="FF333334"/>
        <rFont val="LBBWLucida Sans Narrow"/>
      </rPr>
      <t>788</t>
    </r>
  </si>
  <si>
    <r>
      <t xml:space="preserve"> 5</t>
    </r>
    <r>
      <rPr>
        <sz val="4"/>
        <color rgb="FF333334"/>
        <rFont val="LBBWLucida Sans Narrow"/>
      </rPr>
      <t> </t>
    </r>
    <r>
      <rPr>
        <sz val="7"/>
        <color rgb="FF333334"/>
        <rFont val="LBBWLucida Sans Narrow"/>
      </rPr>
      <t>553</t>
    </r>
  </si>
  <si>
    <r>
      <t xml:space="preserve"> 5</t>
    </r>
    <r>
      <rPr>
        <sz val="4"/>
        <color rgb="FF333334"/>
        <rFont val="LBBWLucida Sans Narrow"/>
      </rPr>
      <t> </t>
    </r>
    <r>
      <rPr>
        <sz val="7"/>
        <color rgb="FF333334"/>
        <rFont val="LBBWLucida Sans Narrow"/>
      </rPr>
      <t>169</t>
    </r>
  </si>
  <si>
    <t>Equity and liabilities. (2)</t>
  </si>
  <si>
    <r>
      <t xml:space="preserve"> 1</t>
    </r>
    <r>
      <rPr>
        <sz val="4"/>
        <color rgb="FF333334"/>
        <rFont val="LBBWLucida Sans Narrow"/>
      </rPr>
      <t> </t>
    </r>
    <r>
      <rPr>
        <sz val="7"/>
        <color rgb="FF333334"/>
        <rFont val="LBBWLucida Sans Narrow"/>
      </rPr>
      <t>324</t>
    </r>
  </si>
  <si>
    <r>
      <t xml:space="preserve"> 20</t>
    </r>
    <r>
      <rPr>
        <sz val="4"/>
        <color rgb="FF333334"/>
        <rFont val="LBBWLucida Sans Narrow"/>
      </rPr>
      <t> </t>
    </r>
    <r>
      <rPr>
        <sz val="7"/>
        <color rgb="FF333334"/>
        <rFont val="LBBWLucida Sans Narrow"/>
      </rPr>
      <t>276</t>
    </r>
  </si>
  <si>
    <r>
      <t xml:space="preserve"> 62</t>
    </r>
    <r>
      <rPr>
        <sz val="4"/>
        <color rgb="FF333334"/>
        <rFont val="LBBWLucida Sans Narrow"/>
      </rPr>
      <t> </t>
    </r>
    <r>
      <rPr>
        <sz val="7"/>
        <color rgb="FF333334"/>
        <rFont val="LBBWLucida Sans Narrow"/>
      </rPr>
      <t>621</t>
    </r>
  </si>
  <si>
    <r>
      <t xml:space="preserve"> 15</t>
    </r>
    <r>
      <rPr>
        <sz val="4"/>
        <color rgb="FF333334"/>
        <rFont val="LBBWLucida Sans Narrow"/>
      </rPr>
      <t> </t>
    </r>
    <r>
      <rPr>
        <sz val="7"/>
        <color rgb="FF333334"/>
        <rFont val="LBBWLucida Sans Narrow"/>
      </rPr>
      <t>175</t>
    </r>
  </si>
  <si>
    <r>
      <t xml:space="preserve"> 21</t>
    </r>
    <r>
      <rPr>
        <sz val="4"/>
        <color rgb="FF333334"/>
        <rFont val="LBBWLucida Sans Narrow"/>
      </rPr>
      <t> </t>
    </r>
    <r>
      <rPr>
        <sz val="7"/>
        <color rgb="FF333334"/>
        <rFont val="LBBWLucida Sans Narrow"/>
      </rPr>
      <t>035</t>
    </r>
  </si>
  <si>
    <r>
      <t xml:space="preserve"> 2</t>
    </r>
    <r>
      <rPr>
        <sz val="4"/>
        <color rgb="FF333334"/>
        <rFont val="LBBWLucida Sans Narrow"/>
      </rPr>
      <t> </t>
    </r>
    <r>
      <rPr>
        <sz val="7"/>
        <color rgb="FF333334"/>
        <rFont val="LBBWLucida Sans Narrow"/>
      </rPr>
      <t>963</t>
    </r>
  </si>
  <si>
    <r>
      <t xml:space="preserve"> 4</t>
    </r>
    <r>
      <rPr>
        <sz val="4"/>
        <color rgb="FF333334"/>
        <rFont val="LBBWLucida Sans Narrow"/>
      </rPr>
      <t> </t>
    </r>
    <r>
      <rPr>
        <sz val="7"/>
        <color rgb="FF333334"/>
        <rFont val="LBBWLucida Sans Narrow"/>
      </rPr>
      <t>518</t>
    </r>
  </si>
  <si>
    <r>
      <t xml:space="preserve"> 11</t>
    </r>
    <r>
      <rPr>
        <sz val="4"/>
        <color rgb="FF333334"/>
        <rFont val="LBBWLucida Sans Narrow"/>
      </rPr>
      <t> </t>
    </r>
    <r>
      <rPr>
        <sz val="7"/>
        <color rgb="FF333334"/>
        <rFont val="LBBWLucida Sans Narrow"/>
      </rPr>
      <t>226</t>
    </r>
  </si>
  <si>
    <r>
      <t xml:space="preserve"> 15</t>
    </r>
    <r>
      <rPr>
        <sz val="4"/>
        <color rgb="FF333334"/>
        <rFont val="LBBWLucida Sans Narrow"/>
      </rPr>
      <t> </t>
    </r>
    <r>
      <rPr>
        <sz val="7"/>
        <color rgb="FF333334"/>
        <rFont val="LBBWLucida Sans Narrow"/>
      </rPr>
      <t>431</t>
    </r>
  </si>
  <si>
    <r>
      <t xml:space="preserve"> 1</t>
    </r>
    <r>
      <rPr>
        <sz val="4"/>
        <color rgb="FF333334"/>
        <rFont val="LBBWLucida Sans Narrow"/>
      </rPr>
      <t> </t>
    </r>
    <r>
      <rPr>
        <sz val="7"/>
        <color rgb="FF333334"/>
        <rFont val="LBBWLucida Sans Narrow"/>
      </rPr>
      <t>287</t>
    </r>
  </si>
  <si>
    <r>
      <t xml:space="preserve"> 1</t>
    </r>
    <r>
      <rPr>
        <sz val="4"/>
        <color rgb="FF333334"/>
        <rFont val="LBBWLucida Sans Narrow"/>
      </rPr>
      <t> </t>
    </r>
    <r>
      <rPr>
        <sz val="7"/>
        <color rgb="FF333334"/>
        <rFont val="LBBWLucida Sans Narrow"/>
      </rPr>
      <t>240</t>
    </r>
  </si>
  <si>
    <r>
      <t xml:space="preserve"> 2</t>
    </r>
    <r>
      <rPr>
        <sz val="4"/>
        <color rgb="FF333334"/>
        <rFont val="LBBWLucida Sans Narrow"/>
      </rPr>
      <t> </t>
    </r>
    <r>
      <rPr>
        <sz val="7"/>
        <color rgb="FF333334"/>
        <rFont val="LBBWLucida Sans Narrow"/>
      </rPr>
      <t>112</t>
    </r>
  </si>
  <si>
    <r>
      <t xml:space="preserve"> 2</t>
    </r>
    <r>
      <rPr>
        <sz val="4"/>
        <color rgb="FF333334"/>
        <rFont val="LBBWLucida Sans Narrow"/>
      </rPr>
      <t> </t>
    </r>
    <r>
      <rPr>
        <sz val="7"/>
        <color rgb="FF333334"/>
        <rFont val="LBBWLucida Sans Narrow"/>
      </rPr>
      <t>143</t>
    </r>
  </si>
  <si>
    <r>
      <t xml:space="preserve"> 1</t>
    </r>
    <r>
      <rPr>
        <sz val="4"/>
        <color rgb="FF333334"/>
        <rFont val="LBBWLucida Sans Narrow"/>
      </rPr>
      <t> </t>
    </r>
    <r>
      <rPr>
        <sz val="7"/>
        <color rgb="FF333334"/>
        <rFont val="LBBWLucida Sans Narrow"/>
      </rPr>
      <t>376</t>
    </r>
  </si>
  <si>
    <r>
      <t xml:space="preserve"> 1</t>
    </r>
    <r>
      <rPr>
        <sz val="4"/>
        <color rgb="FF333334"/>
        <rFont val="LBBWLucida Sans Narrow"/>
      </rPr>
      <t> </t>
    </r>
    <r>
      <rPr>
        <sz val="7"/>
        <color rgb="FF333334"/>
        <rFont val="LBBWLucida Sans Narrow"/>
      </rPr>
      <t>499</t>
    </r>
  </si>
  <si>
    <t>Liabilities carried at amortized cost </t>
  </si>
  <si>
    <r>
      <t xml:space="preserve"> 61</t>
    </r>
    <r>
      <rPr>
        <sz val="4"/>
        <color rgb="FF333334"/>
        <rFont val="LBBWLucida Sans Narrow"/>
      </rPr>
      <t> </t>
    </r>
    <r>
      <rPr>
        <sz val="7"/>
        <color rgb="FF333334"/>
        <rFont val="LBBWLucida Sans Narrow"/>
      </rPr>
      <t>826</t>
    </r>
  </si>
  <si>
    <r>
      <t xml:space="preserve"> 44</t>
    </r>
    <r>
      <rPr>
        <sz val="4"/>
        <color rgb="FF333334"/>
        <rFont val="LBBWLucida Sans Narrow"/>
      </rPr>
      <t> </t>
    </r>
    <r>
      <rPr>
        <sz val="7"/>
        <color rgb="FF333334"/>
        <rFont val="LBBWLucida Sans Narrow"/>
      </rPr>
      <t>618</t>
    </r>
  </si>
  <si>
    <r>
      <t xml:space="preserve"> 54</t>
    </r>
    <r>
      <rPr>
        <sz val="4"/>
        <color rgb="FF333334"/>
        <rFont val="LBBWLucida Sans Narrow"/>
      </rPr>
      <t> </t>
    </r>
    <r>
      <rPr>
        <sz val="7"/>
        <color rgb="FF333334"/>
        <rFont val="LBBWLucida Sans Narrow"/>
      </rPr>
      <t>875</t>
    </r>
  </si>
  <si>
    <r>
      <t xml:space="preserve"> 37</t>
    </r>
    <r>
      <rPr>
        <sz val="4"/>
        <color rgb="FF333334"/>
        <rFont val="LBBWLucida Sans Narrow"/>
      </rPr>
      <t> </t>
    </r>
    <r>
      <rPr>
        <sz val="7"/>
        <color rgb="FF333334"/>
        <rFont val="LBBWLucida Sans Narrow"/>
      </rPr>
      <t>010</t>
    </r>
  </si>
  <si>
    <r>
      <t xml:space="preserve"> 79</t>
    </r>
    <r>
      <rPr>
        <sz val="4"/>
        <color rgb="FF333334"/>
        <rFont val="LBBWLucida Sans Narrow"/>
      </rPr>
      <t> </t>
    </r>
    <r>
      <rPr>
        <sz val="7"/>
        <color rgb="FF333334"/>
        <rFont val="LBBWLucida Sans Narrow"/>
      </rPr>
      <t>878</t>
    </r>
  </si>
  <si>
    <r>
      <t xml:space="preserve"> 71</t>
    </r>
    <r>
      <rPr>
        <sz val="4"/>
        <color rgb="FF333334"/>
        <rFont val="LBBWLucida Sans Narrow"/>
      </rPr>
      <t> </t>
    </r>
    <r>
      <rPr>
        <sz val="7"/>
        <color rgb="FF333334"/>
        <rFont val="LBBWLucida Sans Narrow"/>
      </rPr>
      <t>144</t>
    </r>
  </si>
  <si>
    <r>
      <t xml:space="preserve"> 30</t>
    </r>
    <r>
      <rPr>
        <sz val="4"/>
        <color rgb="FF333334"/>
        <rFont val="LBBWLucida Sans Narrow"/>
      </rPr>
      <t> </t>
    </r>
    <r>
      <rPr>
        <sz val="7"/>
        <color rgb="FF333334"/>
        <rFont val="LBBWLucida Sans Narrow"/>
      </rPr>
      <t>347</t>
    </r>
  </si>
  <si>
    <r>
      <t xml:space="preserve"> 24</t>
    </r>
    <r>
      <rPr>
        <sz val="4"/>
        <color rgb="FF333334"/>
        <rFont val="LBBWLucida Sans Narrow"/>
      </rPr>
      <t> </t>
    </r>
    <r>
      <rPr>
        <sz val="7"/>
        <color rgb="FF333334"/>
        <rFont val="LBBWLucida Sans Narrow"/>
      </rPr>
      <t>332</t>
    </r>
  </si>
  <si>
    <r>
      <t xml:space="preserve"> 42</t>
    </r>
    <r>
      <rPr>
        <sz val="4"/>
        <color rgb="FF333334"/>
        <rFont val="LBBWLucida Sans Narrow"/>
      </rPr>
      <t> </t>
    </r>
    <r>
      <rPr>
        <sz val="7"/>
        <color rgb="FF333334"/>
        <rFont val="LBBWLucida Sans Narrow"/>
      </rPr>
      <t>591</t>
    </r>
  </si>
  <si>
    <r>
      <t xml:space="preserve"> 33</t>
    </r>
    <r>
      <rPr>
        <sz val="4"/>
        <color rgb="FF333334"/>
        <rFont val="LBBWLucida Sans Narrow"/>
      </rPr>
      <t> </t>
    </r>
    <r>
      <rPr>
        <sz val="7"/>
        <color rgb="FF333334"/>
        <rFont val="LBBWLucida Sans Narrow"/>
      </rPr>
      <t>219</t>
    </r>
  </si>
  <si>
    <r>
      <t xml:space="preserve"> 2</t>
    </r>
    <r>
      <rPr>
        <sz val="4"/>
        <color rgb="FF333334"/>
        <rFont val="LBBWLucida Sans Narrow"/>
      </rPr>
      <t> </t>
    </r>
    <r>
      <rPr>
        <sz val="7"/>
        <color rgb="FF333334"/>
        <rFont val="LBBWLucida Sans Narrow"/>
      </rPr>
      <t>440</t>
    </r>
  </si>
  <si>
    <r>
      <t xml:space="preserve"> 1</t>
    </r>
    <r>
      <rPr>
        <sz val="4"/>
        <color rgb="FF333334"/>
        <rFont val="LBBWLucida Sans Narrow"/>
      </rPr>
      <t> </t>
    </r>
    <r>
      <rPr>
        <sz val="7"/>
        <color rgb="FF333334"/>
        <rFont val="LBBWLucida Sans Narrow"/>
      </rPr>
      <t>865</t>
    </r>
  </si>
  <si>
    <t>Assets. (3)</t>
  </si>
  <si>
    <t>Transfers from Level I to Level II</t>
  </si>
  <si>
    <t>Transfers from Level II to Level I</t>
  </si>
  <si>
    <t>Equity and liabilities. (3)</t>
  </si>
  <si>
    <r>
      <t xml:space="preserve"> 1</t>
    </r>
    <r>
      <rPr>
        <sz val="4"/>
        <color rgb="FF333334"/>
        <rFont val="LBBWLucida Sans Narrow"/>
      </rPr>
      <t> </t>
    </r>
    <r>
      <rPr>
        <sz val="7"/>
        <color rgb="FF333334"/>
        <rFont val="LBBWLucida Sans Narrow"/>
      </rPr>
      <t>073</t>
    </r>
  </si>
  <si>
    <t>Assets. (4)</t>
  </si>
  <si>
    <t xml:space="preserve">    Trading assets</t>
  </si>
  <si>
    <t>Carrying amount as at 1 January 2017</t>
  </si>
  <si>
    <t>Gains and losses recognized in net consolidated profit/loss</t>
  </si>
  <si>
    <t>of which net interest income</t>
  </si>
  <si>
    <t>of which net trading income</t>
  </si>
  <si>
    <r>
      <t>–</t>
    </r>
    <r>
      <rPr>
        <sz val="4"/>
        <color rgb="FF333334"/>
        <rFont val="LBBWLucida Sans Narrow"/>
      </rPr>
      <t> </t>
    </r>
    <r>
      <rPr>
        <sz val="7"/>
        <color rgb="FF333334"/>
        <rFont val="LBBWLucida Sans Narrow"/>
      </rPr>
      <t>42</t>
    </r>
  </si>
  <si>
    <t>of which net gains/losses from financial investments</t>
  </si>
  <si>
    <t>of which other earnings items</t>
  </si>
  <si>
    <r>
      <t>Income and expenses recognized in Other income</t>
    </r>
    <r>
      <rPr>
        <vertAlign val="superscript"/>
        <sz val="7"/>
        <color rgb="FF333334"/>
        <rFont val="LBBWLucida Sans Narrow"/>
      </rPr>
      <t>1)</t>
    </r>
  </si>
  <si>
    <t>Additions through acquisitions</t>
  </si>
  <si>
    <t>Disposals through sales</t>
  </si>
  <si>
    <r>
      <t>–</t>
    </r>
    <r>
      <rPr>
        <sz val="4"/>
        <color rgb="FF333334"/>
        <rFont val="LBBWLucida Sans Narrow"/>
      </rPr>
      <t> </t>
    </r>
    <r>
      <rPr>
        <sz val="7"/>
        <color rgb="FF333334"/>
        <rFont val="LBBWLucida Sans Narrow"/>
      </rPr>
      <t>529</t>
    </r>
  </si>
  <si>
    <t>Repayments/offsetting</t>
  </si>
  <si>
    <t>Changes from foreign currency translation</t>
  </si>
  <si>
    <t>Transfers to Level III</t>
  </si>
  <si>
    <t>Transfers in accordance with IFRS 5</t>
  </si>
  <si>
    <t>of which unrealized gains and losses recognized in net consolidated profit/loss for financial instruments held as at the reporting date</t>
  </si>
  <si>
    <t>1 The amounts are recognized in the Revaluation reserve item.</t>
  </si>
  <si>
    <t>Tabelle 129</t>
  </si>
  <si>
    <t xml:space="preserve">      </t>
  </si>
  <si>
    <r>
      <t xml:space="preserve"> 1</t>
    </r>
    <r>
      <rPr>
        <sz val="4"/>
        <color rgb="FF333334"/>
        <rFont val="LBBWLucida Sans Narrow"/>
      </rPr>
      <t> </t>
    </r>
    <r>
      <rPr>
        <sz val="7"/>
        <color rgb="FF333334"/>
        <rFont val="LBBWLucida Sans Narrow"/>
      </rPr>
      <t>913</t>
    </r>
  </si>
  <si>
    <r>
      <t>–</t>
    </r>
    <r>
      <rPr>
        <sz val="4"/>
        <color rgb="FF333334"/>
        <rFont val="LBBWLucida Sans Narrow"/>
      </rPr>
      <t> </t>
    </r>
    <r>
      <rPr>
        <sz val="7"/>
        <color rgb="FF333334"/>
        <rFont val="LBBWLucida Sans Narrow"/>
      </rPr>
      <t>148</t>
    </r>
  </si>
  <si>
    <r>
      <t>–</t>
    </r>
    <r>
      <rPr>
        <sz val="4"/>
        <color rgb="FF333334"/>
        <rFont val="LBBWLucida Sans Narrow"/>
      </rPr>
      <t> </t>
    </r>
    <r>
      <rPr>
        <sz val="7"/>
        <color rgb="FF333334"/>
        <rFont val="LBBWLucida Sans Narrow"/>
      </rPr>
      <t>88</t>
    </r>
  </si>
  <si>
    <r>
      <t>–</t>
    </r>
    <r>
      <rPr>
        <sz val="4"/>
        <color rgb="FF333334"/>
        <rFont val="LBBWLucida Sans Narrow"/>
      </rPr>
      <t> </t>
    </r>
    <r>
      <rPr>
        <sz val="7"/>
        <color rgb="FF333334"/>
        <rFont val="LBBWLucida Sans Narrow"/>
      </rPr>
      <t>59</t>
    </r>
  </si>
  <si>
    <r>
      <t>–</t>
    </r>
    <r>
      <rPr>
        <sz val="4"/>
        <color rgb="FF333334"/>
        <rFont val="LBBWLucida Sans Narrow"/>
      </rPr>
      <t> </t>
    </r>
    <r>
      <rPr>
        <sz val="7"/>
        <color rgb="FF333334"/>
        <rFont val="LBBWLucida Sans Narrow"/>
      </rPr>
      <t>662</t>
    </r>
  </si>
  <si>
    <r>
      <t>–</t>
    </r>
    <r>
      <rPr>
        <sz val="4"/>
        <color rgb="FF333334"/>
        <rFont val="LBBWLucida Sans Narrow"/>
      </rPr>
      <t> </t>
    </r>
    <r>
      <rPr>
        <sz val="7"/>
        <color rgb="FF333334"/>
        <rFont val="LBBWLucida Sans Narrow"/>
      </rPr>
      <t>121</t>
    </r>
  </si>
  <si>
    <r>
      <t xml:space="preserve"> 1</t>
    </r>
    <r>
      <rPr>
        <b/>
        <sz val="4"/>
        <color rgb="FF333334"/>
        <rFont val="LBBWLucida Sans Narrow"/>
      </rPr>
      <t> </t>
    </r>
    <r>
      <rPr>
        <b/>
        <sz val="7"/>
        <color rgb="FF333334"/>
        <rFont val="LBBWLucida Sans Narrow"/>
      </rPr>
      <t>205</t>
    </r>
  </si>
  <si>
    <t>Tabelle 130</t>
  </si>
  <si>
    <t>Carrying amount as at 31 December 2015</t>
  </si>
  <si>
    <t>Carrying amount as at 1 January 2016</t>
  </si>
  <si>
    <t>of which net gains/losses from financial instruments designated at fair value</t>
  </si>
  <si>
    <t>Transfers</t>
  </si>
  <si>
    <t>Tabelle 131</t>
  </si>
  <si>
    <r>
      <t xml:space="preserve"> 1</t>
    </r>
    <r>
      <rPr>
        <sz val="4"/>
        <color rgb="FF333334"/>
        <rFont val="LBBWLucida Sans Narrow"/>
      </rPr>
      <t> </t>
    </r>
    <r>
      <rPr>
        <sz val="7"/>
        <color rgb="FF333334"/>
        <rFont val="LBBWLucida Sans Narrow"/>
      </rPr>
      <t>970</t>
    </r>
  </si>
  <si>
    <r>
      <t xml:space="preserve"> 1</t>
    </r>
    <r>
      <rPr>
        <sz val="4"/>
        <color rgb="FF333334"/>
        <rFont val="LBBWLucida Sans Narrow"/>
      </rPr>
      <t> </t>
    </r>
    <r>
      <rPr>
        <sz val="7"/>
        <color rgb="FF333334"/>
        <rFont val="LBBWLucida Sans Narrow"/>
      </rPr>
      <t>983</t>
    </r>
  </si>
  <si>
    <r>
      <t>–</t>
    </r>
    <r>
      <rPr>
        <sz val="4"/>
        <color rgb="FF333334"/>
        <rFont val="LBBWLucida Sans Narrow"/>
      </rPr>
      <t> </t>
    </r>
    <r>
      <rPr>
        <sz val="7"/>
        <color rgb="FF333334"/>
        <rFont val="LBBWLucida Sans Narrow"/>
      </rPr>
      <t>465</t>
    </r>
  </si>
  <si>
    <r>
      <t>–</t>
    </r>
    <r>
      <rPr>
        <sz val="4"/>
        <color rgb="FF333334"/>
        <rFont val="LBBWLucida Sans Narrow"/>
      </rPr>
      <t> </t>
    </r>
    <r>
      <rPr>
        <sz val="7"/>
        <color rgb="FF333334"/>
        <rFont val="LBBWLucida Sans Narrow"/>
      </rPr>
      <t>89</t>
    </r>
  </si>
  <si>
    <r>
      <t xml:space="preserve"> 1</t>
    </r>
    <r>
      <rPr>
        <b/>
        <sz val="4"/>
        <color rgb="FF333334"/>
        <rFont val="LBBWLucida Sans Narrow"/>
      </rPr>
      <t> </t>
    </r>
    <r>
      <rPr>
        <b/>
        <sz val="7"/>
        <color rgb="FF333334"/>
        <rFont val="LBBWLucida Sans Narrow"/>
      </rPr>
      <t>913</t>
    </r>
  </si>
  <si>
    <t>Equity and liabilities. (4)</t>
  </si>
  <si>
    <t>Currency-related derivatives</t>
  </si>
  <si>
    <t>Equity and liabilities. (5)</t>
  </si>
  <si>
    <r>
      <t xml:space="preserve"> 1</t>
    </r>
    <r>
      <rPr>
        <sz val="4"/>
        <color rgb="FF333334"/>
        <rFont val="LBBWLucida Sans Narrow"/>
      </rPr>
      <t> </t>
    </r>
    <r>
      <rPr>
        <sz val="7"/>
        <color rgb="FF333334"/>
        <rFont val="LBBWLucida Sans Narrow"/>
      </rPr>
      <t>013</t>
    </r>
  </si>
  <si>
    <r>
      <t>–</t>
    </r>
    <r>
      <rPr>
        <sz val="4"/>
        <color rgb="FF333334"/>
        <rFont val="LBBWLucida Sans Narrow"/>
      </rPr>
      <t> </t>
    </r>
    <r>
      <rPr>
        <sz val="7"/>
        <color rgb="FF333334"/>
        <rFont val="LBBWLucida Sans Narrow"/>
      </rPr>
      <t>79</t>
    </r>
  </si>
  <si>
    <t>Assets. (5)</t>
  </si>
  <si>
    <t>Positive changes in fair value</t>
  </si>
  <si>
    <t>Negative changes in fair value</t>
  </si>
  <si>
    <t>Net gains/losses from financial instruments measured at fair value and revaluation reserve</t>
  </si>
  <si>
    <t xml:space="preserve"> 5.4</t>
  </si>
  <si>
    <t xml:space="preserve"> 3.0</t>
  </si>
  <si>
    <r>
      <t>–</t>
    </r>
    <r>
      <rPr>
        <sz val="4"/>
        <color rgb="FF333334"/>
        <rFont val="LBBWLucida Sans Narrow"/>
      </rPr>
      <t> </t>
    </r>
    <r>
      <rPr>
        <sz val="7"/>
        <color rgb="FF333334"/>
        <rFont val="LBBWLucida Sans Narrow"/>
      </rPr>
      <t>2.3</t>
    </r>
  </si>
  <si>
    <t xml:space="preserve"> 4.6</t>
  </si>
  <si>
    <t xml:space="preserve"> 2.8</t>
  </si>
  <si>
    <r>
      <t>–</t>
    </r>
    <r>
      <rPr>
        <sz val="4"/>
        <color rgb="FF333334"/>
        <rFont val="LBBWLucida Sans Narrow"/>
      </rPr>
      <t> </t>
    </r>
    <r>
      <rPr>
        <sz val="7"/>
        <color rgb="FF333334"/>
        <rFont val="LBBWLucida Sans Narrow"/>
      </rPr>
      <t>3.2</t>
    </r>
  </si>
  <si>
    <r>
      <t>–</t>
    </r>
    <r>
      <rPr>
        <sz val="4"/>
        <color rgb="FF333334"/>
        <rFont val="LBBWLucida Sans Narrow"/>
      </rPr>
      <t> </t>
    </r>
    <r>
      <rPr>
        <sz val="7"/>
        <color rgb="FF333334"/>
        <rFont val="LBBWLucida Sans Narrow"/>
      </rPr>
      <t>2.1</t>
    </r>
  </si>
  <si>
    <t xml:space="preserve"> 4.0</t>
  </si>
  <si>
    <t xml:space="preserve"> 2.5</t>
  </si>
  <si>
    <r>
      <t>–</t>
    </r>
    <r>
      <rPr>
        <sz val="4"/>
        <color rgb="FF333334"/>
        <rFont val="LBBWLucida Sans Narrow"/>
      </rPr>
      <t> </t>
    </r>
    <r>
      <rPr>
        <sz val="7"/>
        <color rgb="FF333334"/>
        <rFont val="LBBWLucida Sans Narrow"/>
      </rPr>
      <t>2.7</t>
    </r>
  </si>
  <si>
    <r>
      <t>–</t>
    </r>
    <r>
      <rPr>
        <sz val="4"/>
        <color rgb="FF333334"/>
        <rFont val="LBBWLucida Sans Narrow"/>
      </rPr>
      <t> </t>
    </r>
    <r>
      <rPr>
        <sz val="7"/>
        <color rgb="FF333334"/>
        <rFont val="LBBWLucida Sans Narrow"/>
      </rPr>
      <t>1.8</t>
    </r>
  </si>
  <si>
    <t xml:space="preserve"> 0.3</t>
  </si>
  <si>
    <t xml:space="preserve"> 0.0</t>
  </si>
  <si>
    <r>
      <t>–</t>
    </r>
    <r>
      <rPr>
        <sz val="4"/>
        <color rgb="FF333334"/>
        <rFont val="LBBWLucida Sans Narrow"/>
      </rPr>
      <t> </t>
    </r>
    <r>
      <rPr>
        <sz val="7"/>
        <color rgb="FF333334"/>
        <rFont val="LBBWLucida Sans Narrow"/>
      </rPr>
      <t>0.3</t>
    </r>
  </si>
  <si>
    <t xml:space="preserve"> 0.8</t>
  </si>
  <si>
    <t xml:space="preserve"> 0.2</t>
  </si>
  <si>
    <r>
      <t>–</t>
    </r>
    <r>
      <rPr>
        <sz val="4"/>
        <color rgb="FF333334"/>
        <rFont val="LBBWLucida Sans Narrow"/>
      </rPr>
      <t> </t>
    </r>
    <r>
      <rPr>
        <sz val="7"/>
        <color rgb="FF333334"/>
        <rFont val="LBBWLucida Sans Narrow"/>
      </rPr>
      <t>0.7</t>
    </r>
  </si>
  <si>
    <t xml:space="preserve"> 5.0</t>
  </si>
  <si>
    <t xml:space="preserve"> 14.0</t>
  </si>
  <si>
    <r>
      <t>–</t>
    </r>
    <r>
      <rPr>
        <sz val="4"/>
        <color rgb="FF333334"/>
        <rFont val="LBBWLucida Sans Narrow"/>
      </rPr>
      <t> </t>
    </r>
    <r>
      <rPr>
        <sz val="7"/>
        <color rgb="FF333334"/>
        <rFont val="LBBWLucida Sans Narrow"/>
      </rPr>
      <t>3.7</t>
    </r>
  </si>
  <si>
    <r>
      <t>–</t>
    </r>
    <r>
      <rPr>
        <sz val="4"/>
        <color rgb="FF333334"/>
        <rFont val="LBBWLucida Sans Narrow"/>
      </rPr>
      <t> </t>
    </r>
    <r>
      <rPr>
        <sz val="7"/>
        <color rgb="FF333334"/>
        <rFont val="LBBWLucida Sans Narrow"/>
      </rPr>
      <t>10.8</t>
    </r>
  </si>
  <si>
    <t xml:space="preserve"> 10.4</t>
  </si>
  <si>
    <t xml:space="preserve"> 17.0</t>
  </si>
  <si>
    <r>
      <t>–</t>
    </r>
    <r>
      <rPr>
        <b/>
        <sz val="4"/>
        <color rgb="FF333334"/>
        <rFont val="LBBWLucida Sans Narrow"/>
      </rPr>
      <t> </t>
    </r>
    <r>
      <rPr>
        <b/>
        <sz val="7"/>
        <color rgb="FF333334"/>
        <rFont val="LBBWLucida Sans Narrow"/>
      </rPr>
      <t>7.7</t>
    </r>
  </si>
  <si>
    <r>
      <t>–</t>
    </r>
    <r>
      <rPr>
        <b/>
        <sz val="4"/>
        <color rgb="FF333334"/>
        <rFont val="LBBWLucida Sans Narrow"/>
      </rPr>
      <t> </t>
    </r>
    <r>
      <rPr>
        <b/>
        <sz val="7"/>
        <color rgb="FF333334"/>
        <rFont val="LBBWLucida Sans Narrow"/>
      </rPr>
      <t>13.1</t>
    </r>
  </si>
  <si>
    <t>Equity and liabilities. (6)</t>
  </si>
  <si>
    <t xml:space="preserve"> 7.4</t>
  </si>
  <si>
    <t xml:space="preserve"> 7.7</t>
  </si>
  <si>
    <r>
      <t>–</t>
    </r>
    <r>
      <rPr>
        <sz val="4"/>
        <color rgb="FF333334"/>
        <rFont val="LBBWLucida Sans Narrow"/>
      </rPr>
      <t> </t>
    </r>
    <r>
      <rPr>
        <sz val="7"/>
        <color rgb="FF333334"/>
        <rFont val="LBBWLucida Sans Narrow"/>
      </rPr>
      <t>9.1</t>
    </r>
  </si>
  <si>
    <r>
      <t>–</t>
    </r>
    <r>
      <rPr>
        <sz val="4"/>
        <color rgb="FF333334"/>
        <rFont val="LBBWLucida Sans Narrow"/>
      </rPr>
      <t> </t>
    </r>
    <r>
      <rPr>
        <sz val="7"/>
        <color rgb="FF333334"/>
        <rFont val="LBBWLucida Sans Narrow"/>
      </rPr>
      <t>8.4</t>
    </r>
  </si>
  <si>
    <t xml:space="preserve"> 2.7</t>
  </si>
  <si>
    <t xml:space="preserve"> 1.3</t>
  </si>
  <si>
    <r>
      <t>–</t>
    </r>
    <r>
      <rPr>
        <sz val="4"/>
        <color rgb="FF333334"/>
        <rFont val="LBBWLucida Sans Narrow"/>
      </rPr>
      <t> </t>
    </r>
    <r>
      <rPr>
        <sz val="7"/>
        <color rgb="FF333334"/>
        <rFont val="LBBWLucida Sans Narrow"/>
      </rPr>
      <t>4.3</t>
    </r>
  </si>
  <si>
    <t xml:space="preserve"> 4.2</t>
  </si>
  <si>
    <t xml:space="preserve"> 6.2</t>
  </si>
  <si>
    <r>
      <t>–</t>
    </r>
    <r>
      <rPr>
        <sz val="4"/>
        <color rgb="FF333334"/>
        <rFont val="LBBWLucida Sans Narrow"/>
      </rPr>
      <t> </t>
    </r>
    <r>
      <rPr>
        <sz val="7"/>
        <color rgb="FF333334"/>
        <rFont val="LBBWLucida Sans Narrow"/>
      </rPr>
      <t>4.2</t>
    </r>
  </si>
  <si>
    <r>
      <t>–</t>
    </r>
    <r>
      <rPr>
        <sz val="4"/>
        <color rgb="FF333334"/>
        <rFont val="LBBWLucida Sans Narrow"/>
      </rPr>
      <t> </t>
    </r>
    <r>
      <rPr>
        <sz val="7"/>
        <color rgb="FF333334"/>
        <rFont val="LBBWLucida Sans Narrow"/>
      </rPr>
      <t>6.2</t>
    </r>
  </si>
  <si>
    <t xml:space="preserve"> 7.5</t>
  </si>
  <si>
    <t xml:space="preserve"> 7.8</t>
  </si>
  <si>
    <r>
      <t>–</t>
    </r>
    <r>
      <rPr>
        <b/>
        <sz val="4"/>
        <color rgb="FF333334"/>
        <rFont val="LBBWLucida Sans Narrow"/>
      </rPr>
      <t> </t>
    </r>
    <r>
      <rPr>
        <b/>
        <sz val="7"/>
        <color rgb="FF333334"/>
        <rFont val="LBBWLucida Sans Narrow"/>
      </rPr>
      <t>9.2</t>
    </r>
  </si>
  <si>
    <r>
      <t>–</t>
    </r>
    <r>
      <rPr>
        <b/>
        <sz val="4"/>
        <color rgb="FF333334"/>
        <rFont val="LBBWLucida Sans Narrow"/>
      </rPr>
      <t> </t>
    </r>
    <r>
      <rPr>
        <b/>
        <sz val="7"/>
        <color rgb="FF333334"/>
        <rFont val="LBBWLucida Sans Narrow"/>
      </rPr>
      <t>8.4</t>
    </r>
  </si>
  <si>
    <t>Assets. (6)</t>
  </si>
  <si>
    <t>31 Dec. 2017  EUR million</t>
  </si>
  <si>
    <t>Valuation techniques</t>
  </si>
  <si>
    <t>Significant  non-observable  parameters</t>
  </si>
  <si>
    <t xml:space="preserve"> Spread</t>
  </si>
  <si>
    <t>Parameter shift</t>
  </si>
  <si>
    <t>Option price model</t>
  </si>
  <si>
    <t>Interest rate correlation</t>
  </si>
  <si>
    <r>
      <t> –</t>
    </r>
    <r>
      <rPr>
        <sz val="4"/>
        <color rgb="FF333334"/>
        <rFont val="LBBWLucida Sans Narrow"/>
      </rPr>
      <t> </t>
    </r>
    <r>
      <rPr>
        <sz val="7"/>
        <color rgb="FF333334"/>
        <rFont val="LBBWLucida Sans Narrow"/>
      </rPr>
      <t>81</t>
    </r>
    <r>
      <rPr>
        <sz val="4"/>
        <color rgb="FF333334"/>
        <rFont val="LBBWLucida Sans Narrow"/>
      </rPr>
      <t> </t>
    </r>
    <r>
      <rPr>
        <sz val="7"/>
        <color rgb="FF333334"/>
        <rFont val="LBBWLucida Sans Narrow"/>
      </rPr>
      <t>% –</t>
    </r>
    <r>
      <rPr>
        <sz val="4"/>
        <color rgb="FF333334"/>
        <rFont val="LBBWLucida Sans Narrow"/>
      </rPr>
      <t> </t>
    </r>
    <r>
      <rPr>
        <sz val="7"/>
        <color rgb="FF333334"/>
        <rFont val="LBBWLucida Sans Narrow"/>
      </rPr>
      <t>99</t>
    </r>
    <r>
      <rPr>
        <sz val="4"/>
        <color rgb="FF333334"/>
        <rFont val="LBBWLucida Sans Narrow"/>
      </rPr>
      <t> </t>
    </r>
    <r>
      <rPr>
        <sz val="7"/>
        <color rgb="FF333334"/>
        <rFont val="LBBWLucida Sans Narrow"/>
      </rPr>
      <t>%</t>
    </r>
  </si>
  <si>
    <r>
      <t>rel. –</t>
    </r>
    <r>
      <rPr>
        <sz val="4"/>
        <color rgb="FF333334"/>
        <rFont val="LBBWLucida Sans Narrow"/>
      </rPr>
      <t> </t>
    </r>
    <r>
      <rPr>
        <sz val="7"/>
        <color rgb="FF333334"/>
        <rFont val="LBBWLucida Sans Narrow"/>
      </rPr>
      <t>20</t>
    </r>
    <r>
      <rPr>
        <sz val="4"/>
        <color rgb="FF333334"/>
        <rFont val="LBBWLucida Sans Narrow"/>
      </rPr>
      <t> </t>
    </r>
    <r>
      <rPr>
        <sz val="7"/>
        <color rgb="FF333334"/>
        <rFont val="LBBWLucida Sans Narrow"/>
      </rPr>
      <t>%/+ 10</t>
    </r>
    <r>
      <rPr>
        <sz val="4"/>
        <color rgb="FF333334"/>
        <rFont val="LBBWLucida Sans Narrow"/>
      </rPr>
      <t> </t>
    </r>
    <r>
      <rPr>
        <sz val="7"/>
        <color rgb="FF333334"/>
        <rFont val="LBBWLucida Sans Narrow"/>
      </rPr>
      <t>%</t>
    </r>
  </si>
  <si>
    <t>Model parameters</t>
  </si>
  <si>
    <r>
      <t>0.02 –</t>
    </r>
    <r>
      <rPr>
        <sz val="4"/>
        <color rgb="FF333334"/>
        <rFont val="LBBWLucida Sans Narrow"/>
      </rPr>
      <t> </t>
    </r>
    <r>
      <rPr>
        <sz val="7"/>
        <color rgb="FF333334"/>
        <rFont val="LBBWLucida Sans Narrow"/>
      </rPr>
      <t>3.90</t>
    </r>
  </si>
  <si>
    <r>
      <t>rel. –</t>
    </r>
    <r>
      <rPr>
        <sz val="4"/>
        <color rgb="FF333334"/>
        <rFont val="LBBWLucida Sans Narrow"/>
      </rPr>
      <t> </t>
    </r>
    <r>
      <rPr>
        <sz val="7"/>
        <color rgb="FF333334"/>
        <rFont val="LBBWLucida Sans Narrow"/>
      </rPr>
      <t>18</t>
    </r>
    <r>
      <rPr>
        <sz val="4"/>
        <color rgb="FF333334"/>
        <rFont val="LBBWLucida Sans Narrow"/>
      </rPr>
      <t> </t>
    </r>
    <r>
      <rPr>
        <sz val="7"/>
        <color rgb="FF333334"/>
        <rFont val="LBBWLucida Sans Narrow"/>
      </rPr>
      <t>%/+ 18</t>
    </r>
    <r>
      <rPr>
        <sz val="4"/>
        <color rgb="FF333334"/>
        <rFont val="LBBWLucida Sans Narrow"/>
      </rPr>
      <t> </t>
    </r>
    <r>
      <rPr>
        <sz val="7"/>
        <color rgb="FF333334"/>
        <rFont val="LBBWLucida Sans Narrow"/>
      </rPr>
      <t>%</t>
    </r>
  </si>
  <si>
    <t>Currency correlation</t>
  </si>
  <si>
    <r>
      <t>47</t>
    </r>
    <r>
      <rPr>
        <sz val="4"/>
        <color rgb="FF333334"/>
        <rFont val="LBBWLucida Sans Narrow"/>
      </rPr>
      <t> </t>
    </r>
    <r>
      <rPr>
        <sz val="7"/>
        <color rgb="FF333334"/>
        <rFont val="LBBWLucida Sans Narrow"/>
      </rPr>
      <t>%</t>
    </r>
  </si>
  <si>
    <r>
      <t>abs. –</t>
    </r>
    <r>
      <rPr>
        <sz val="4"/>
        <color rgb="FF333334"/>
        <rFont val="LBBWLucida Sans Narrow"/>
      </rPr>
      <t> </t>
    </r>
    <r>
      <rPr>
        <sz val="7"/>
        <color rgb="FF333334"/>
        <rFont val="LBBWLucida Sans Narrow"/>
      </rPr>
      <t>30</t>
    </r>
    <r>
      <rPr>
        <sz val="4"/>
        <color rgb="FF333334"/>
        <rFont val="LBBWLucida Sans Narrow"/>
      </rPr>
      <t> </t>
    </r>
    <r>
      <rPr>
        <sz val="7"/>
        <color rgb="FF333334"/>
        <rFont val="LBBWLucida Sans Narrow"/>
      </rPr>
      <t>%/+ 30</t>
    </r>
    <r>
      <rPr>
        <sz val="4"/>
        <color rgb="FF333334"/>
        <rFont val="LBBWLucida Sans Narrow"/>
      </rPr>
      <t> </t>
    </r>
    <r>
      <rPr>
        <sz val="7"/>
        <color rgb="FF333334"/>
        <rFont val="LBBWLucida Sans Narrow"/>
      </rPr>
      <t>%</t>
    </r>
  </si>
  <si>
    <t>Credit spread (bp)</t>
  </si>
  <si>
    <r>
      <t>50 –</t>
    </r>
    <r>
      <rPr>
        <sz val="4"/>
        <color rgb="FF333334"/>
        <rFont val="LBBWLucida Sans Narrow"/>
      </rPr>
      <t> </t>
    </r>
    <r>
      <rPr>
        <sz val="7"/>
        <color rgb="FF333334"/>
        <rFont val="LBBWLucida Sans Narrow"/>
      </rPr>
      <t>80</t>
    </r>
  </si>
  <si>
    <r>
      <t>rel. –</t>
    </r>
    <r>
      <rPr>
        <sz val="4"/>
        <color rgb="FF333334"/>
        <rFont val="LBBWLucida Sans Narrow"/>
      </rPr>
      <t> </t>
    </r>
    <r>
      <rPr>
        <sz val="7"/>
        <color rgb="FF333334"/>
        <rFont val="LBBWLucida Sans Narrow"/>
      </rPr>
      <t>30</t>
    </r>
    <r>
      <rPr>
        <sz val="4"/>
        <color rgb="FF333334"/>
        <rFont val="LBBWLucida Sans Narrow"/>
      </rPr>
      <t> </t>
    </r>
    <r>
      <rPr>
        <sz val="7"/>
        <color rgb="FF333334"/>
        <rFont val="LBBWLucida Sans Narrow"/>
      </rPr>
      <t>%/+ 30</t>
    </r>
    <r>
      <rPr>
        <sz val="4"/>
        <color rgb="FF333334"/>
        <rFont val="LBBWLucida Sans Narrow"/>
      </rPr>
      <t> </t>
    </r>
    <r>
      <rPr>
        <sz val="7"/>
        <color rgb="FF333334"/>
        <rFont val="LBBWLucida Sans Narrow"/>
      </rPr>
      <t>%</t>
    </r>
  </si>
  <si>
    <r>
      <t>–</t>
    </r>
    <r>
      <rPr>
        <sz val="4"/>
        <color rgb="FF333334"/>
        <rFont val="LBBWLucida Sans Narrow"/>
      </rPr>
      <t> </t>
    </r>
    <r>
      <rPr>
        <sz val="7"/>
        <color rgb="FF333334"/>
        <rFont val="LBBWLucida Sans Narrow"/>
      </rPr>
      <t>57</t>
    </r>
    <r>
      <rPr>
        <sz val="4"/>
        <color rgb="FF333334"/>
        <rFont val="LBBWLucida Sans Narrow"/>
      </rPr>
      <t> </t>
    </r>
    <r>
      <rPr>
        <sz val="7"/>
        <color rgb="FF333334"/>
        <rFont val="LBBWLucida Sans Narrow"/>
      </rPr>
      <t>% –</t>
    </r>
    <r>
      <rPr>
        <sz val="4"/>
        <color rgb="FF333334"/>
        <rFont val="LBBWLucida Sans Narrow"/>
      </rPr>
      <t> </t>
    </r>
    <r>
      <rPr>
        <sz val="7"/>
        <color rgb="FF333334"/>
        <rFont val="LBBWLucida Sans Narrow"/>
      </rPr>
      <t>17</t>
    </r>
    <r>
      <rPr>
        <sz val="4"/>
        <color rgb="FF333334"/>
        <rFont val="LBBWLucida Sans Narrow"/>
      </rPr>
      <t> </t>
    </r>
    <r>
      <rPr>
        <sz val="7"/>
        <color rgb="FF333334"/>
        <rFont val="LBBWLucida Sans Narrow"/>
      </rPr>
      <t>%</t>
    </r>
  </si>
  <si>
    <t>Net asset value method</t>
  </si>
  <si>
    <t>n/a</t>
  </si>
  <si>
    <t>Discounted cash flow method</t>
  </si>
  <si>
    <t>Capitalization rate</t>
  </si>
  <si>
    <r>
      <t>3.41</t>
    </r>
    <r>
      <rPr>
        <sz val="4"/>
        <color rgb="FF333334"/>
        <rFont val="LBBWLucida Sans Narrow"/>
      </rPr>
      <t> </t>
    </r>
    <r>
      <rPr>
        <sz val="7"/>
        <color rgb="FF333334"/>
        <rFont val="LBBWLucida Sans Narrow"/>
      </rPr>
      <t>% –</t>
    </r>
    <r>
      <rPr>
        <sz val="4"/>
        <color rgb="FF333334"/>
        <rFont val="LBBWLucida Sans Narrow"/>
      </rPr>
      <t> </t>
    </r>
    <r>
      <rPr>
        <sz val="7"/>
        <color rgb="FF333334"/>
        <rFont val="LBBWLucida Sans Narrow"/>
      </rPr>
      <t>4.44</t>
    </r>
    <r>
      <rPr>
        <sz val="4"/>
        <color rgb="FF333334"/>
        <rFont val="LBBWLucida Sans Narrow"/>
      </rPr>
      <t> </t>
    </r>
    <r>
      <rPr>
        <sz val="7"/>
        <color rgb="FF333334"/>
        <rFont val="LBBWLucida Sans Narrow"/>
      </rPr>
      <t>%</t>
    </r>
  </si>
  <si>
    <t>individually per instrument</t>
  </si>
  <si>
    <t>Net income value method</t>
  </si>
  <si>
    <t>Beta factor</t>
  </si>
  <si>
    <r>
      <t>0.81 –</t>
    </r>
    <r>
      <rPr>
        <sz val="4"/>
        <color rgb="FF333334"/>
        <rFont val="LBBWLucida Sans Narrow"/>
      </rPr>
      <t> </t>
    </r>
    <r>
      <rPr>
        <sz val="7"/>
        <color rgb="FF333334"/>
        <rFont val="LBBWLucida Sans Narrow"/>
      </rPr>
      <t>1.13</t>
    </r>
  </si>
  <si>
    <r>
      <t>rel. + 5</t>
    </r>
    <r>
      <rPr>
        <sz val="4"/>
        <color rgb="FF333334"/>
        <rFont val="LBBWLucida Sans Narrow"/>
      </rPr>
      <t> </t>
    </r>
    <r>
      <rPr>
        <sz val="7"/>
        <color rgb="FF333334"/>
        <rFont val="LBBWLucida Sans Narrow"/>
      </rPr>
      <t>%/–</t>
    </r>
    <r>
      <rPr>
        <sz val="4"/>
        <color rgb="FF333334"/>
        <rFont val="LBBWLucida Sans Narrow"/>
      </rPr>
      <t> </t>
    </r>
    <r>
      <rPr>
        <sz val="7"/>
        <color rgb="FF333334"/>
        <rFont val="LBBWLucida Sans Narrow"/>
      </rPr>
      <t>5</t>
    </r>
    <r>
      <rPr>
        <sz val="4"/>
        <color rgb="FF333334"/>
        <rFont val="LBBWLucida Sans Narrow"/>
      </rPr>
      <t> </t>
    </r>
    <r>
      <rPr>
        <sz val="7"/>
        <color rgb="FF333334"/>
        <rFont val="LBBWLucida Sans Narrow"/>
      </rPr>
      <t>%</t>
    </r>
  </si>
  <si>
    <t>Rent dynamization/ indexing</t>
  </si>
  <si>
    <t>Discounting interest rate</t>
  </si>
  <si>
    <r>
      <t>3.0</t>
    </r>
    <r>
      <rPr>
        <sz val="4"/>
        <color rgb="FF333334"/>
        <rFont val="LBBWLucida Sans Narrow"/>
      </rPr>
      <t> </t>
    </r>
    <r>
      <rPr>
        <sz val="7"/>
        <color rgb="FF333334"/>
        <rFont val="LBBWLucida Sans Narrow"/>
      </rPr>
      <t>% –</t>
    </r>
    <r>
      <rPr>
        <sz val="4"/>
        <color rgb="FF333334"/>
        <rFont val="LBBWLucida Sans Narrow"/>
      </rPr>
      <t> </t>
    </r>
    <r>
      <rPr>
        <sz val="7"/>
        <color rgb="FF333334"/>
        <rFont val="LBBWLucida Sans Narrow"/>
      </rPr>
      <t>9.0</t>
    </r>
    <r>
      <rPr>
        <sz val="4"/>
        <color rgb="FF333334"/>
        <rFont val="LBBWLucida Sans Narrow"/>
      </rPr>
      <t> </t>
    </r>
    <r>
      <rPr>
        <sz val="7"/>
        <color rgb="FF333334"/>
        <rFont val="LBBWLucida Sans Narrow"/>
      </rPr>
      <t>%</t>
    </r>
  </si>
  <si>
    <t>Rental loss risk</t>
  </si>
  <si>
    <r>
      <t>1.0</t>
    </r>
    <r>
      <rPr>
        <sz val="4"/>
        <color rgb="FF333334"/>
        <rFont val="LBBWLucida Sans Narrow"/>
      </rPr>
      <t> </t>
    </r>
    <r>
      <rPr>
        <sz val="7"/>
        <color rgb="FF333334"/>
        <rFont val="LBBWLucida Sans Narrow"/>
      </rPr>
      <t>% –</t>
    </r>
    <r>
      <rPr>
        <sz val="4"/>
        <color rgb="FF333334"/>
        <rFont val="LBBWLucida Sans Narrow"/>
      </rPr>
      <t> </t>
    </r>
    <r>
      <rPr>
        <sz val="7"/>
        <color rgb="FF333334"/>
        <rFont val="LBBWLucida Sans Narrow"/>
      </rPr>
      <t>5.0</t>
    </r>
    <r>
      <rPr>
        <sz val="4"/>
        <color rgb="FF333334"/>
        <rFont val="LBBWLucida Sans Narrow"/>
      </rPr>
      <t> </t>
    </r>
    <r>
      <rPr>
        <sz val="7"/>
        <color rgb="FF333334"/>
        <rFont val="LBBWLucida Sans Narrow"/>
      </rPr>
      <t>%</t>
    </r>
  </si>
  <si>
    <t>Basic maintenance costs</t>
  </si>
  <si>
    <r>
      <t>EUR 3.5 –</t>
    </r>
    <r>
      <rPr>
        <sz val="4"/>
        <color rgb="FF333334"/>
        <rFont val="LBBWLucida Sans Narrow"/>
      </rPr>
      <t> </t>
    </r>
    <r>
      <rPr>
        <sz val="7"/>
        <color rgb="FF333334"/>
        <rFont val="LBBWLucida Sans Narrow"/>
      </rPr>
      <t>30/m2</t>
    </r>
  </si>
  <si>
    <t>Administrative costs (as a % of the target rent)</t>
  </si>
  <si>
    <r>
      <t>0.0</t>
    </r>
    <r>
      <rPr>
        <sz val="4"/>
        <color rgb="FF333334"/>
        <rFont val="LBBWLucida Sans Narrow"/>
      </rPr>
      <t> </t>
    </r>
    <r>
      <rPr>
        <sz val="7"/>
        <color rgb="FF333334"/>
        <rFont val="LBBWLucida Sans Narrow"/>
      </rPr>
      <t>% –</t>
    </r>
    <r>
      <rPr>
        <sz val="4"/>
        <color rgb="FF333334"/>
        <rFont val="LBBWLucida Sans Narrow"/>
      </rPr>
      <t> </t>
    </r>
    <r>
      <rPr>
        <sz val="7"/>
        <color rgb="FF333334"/>
        <rFont val="LBBWLucida Sans Narrow"/>
      </rPr>
      <t>6.5</t>
    </r>
    <r>
      <rPr>
        <sz val="4"/>
        <color rgb="FF333334"/>
        <rFont val="LBBWLucida Sans Narrow"/>
      </rPr>
      <t> </t>
    </r>
    <r>
      <rPr>
        <sz val="7"/>
        <color rgb="FF333334"/>
        <rFont val="LBBWLucida Sans Narrow"/>
      </rPr>
      <t>%</t>
    </r>
  </si>
  <si>
    <t>Assets. (7)</t>
  </si>
  <si>
    <t>31 Dec. 2016  EUR million</t>
  </si>
  <si>
    <r>
      <t>–</t>
    </r>
    <r>
      <rPr>
        <sz val="4"/>
        <color rgb="FF333334"/>
        <rFont val="LBBWLucida Sans Narrow"/>
      </rPr>
      <t> </t>
    </r>
    <r>
      <rPr>
        <sz val="7"/>
        <color rgb="FF333334"/>
        <rFont val="LBBWLucida Sans Narrow"/>
      </rPr>
      <t>46</t>
    </r>
    <r>
      <rPr>
        <sz val="4"/>
        <color rgb="FF333334"/>
        <rFont val="LBBWLucida Sans Narrow"/>
      </rPr>
      <t> </t>
    </r>
    <r>
      <rPr>
        <sz val="7"/>
        <color rgb="FF333334"/>
        <rFont val="LBBWLucida Sans Narrow"/>
      </rPr>
      <t>% –</t>
    </r>
    <r>
      <rPr>
        <sz val="4"/>
        <color rgb="FF333334"/>
        <rFont val="LBBWLucida Sans Narrow"/>
      </rPr>
      <t> </t>
    </r>
    <r>
      <rPr>
        <sz val="7"/>
        <color rgb="FF333334"/>
        <rFont val="LBBWLucida Sans Narrow"/>
      </rPr>
      <t>99</t>
    </r>
    <r>
      <rPr>
        <sz val="4"/>
        <color rgb="FF333334"/>
        <rFont val="LBBWLucida Sans Narrow"/>
      </rPr>
      <t> </t>
    </r>
    <r>
      <rPr>
        <sz val="7"/>
        <color rgb="FF333334"/>
        <rFont val="LBBWLucida Sans Narrow"/>
      </rPr>
      <t>%</t>
    </r>
  </si>
  <si>
    <t>Equity-foreign exchange correlation</t>
  </si>
  <si>
    <r>
      <t>5</t>
    </r>
    <r>
      <rPr>
        <sz val="4"/>
        <color rgb="FF333334"/>
        <rFont val="LBBWLucida Sans Narrow"/>
      </rPr>
      <t> </t>
    </r>
    <r>
      <rPr>
        <sz val="7"/>
        <color rgb="FF333334"/>
        <rFont val="LBBWLucida Sans Narrow"/>
      </rPr>
      <t>%</t>
    </r>
  </si>
  <si>
    <r>
      <t>abs. –</t>
    </r>
    <r>
      <rPr>
        <sz val="4"/>
        <color rgb="FF333334"/>
        <rFont val="LBBWLucida Sans Narrow"/>
      </rPr>
      <t> </t>
    </r>
    <r>
      <rPr>
        <sz val="7"/>
        <color rgb="FF333334"/>
        <rFont val="LBBWLucida Sans Narrow"/>
      </rPr>
      <t>25</t>
    </r>
    <r>
      <rPr>
        <sz val="4"/>
        <color rgb="FF333334"/>
        <rFont val="LBBWLucida Sans Narrow"/>
      </rPr>
      <t> </t>
    </r>
    <r>
      <rPr>
        <sz val="7"/>
        <color rgb="FF333334"/>
        <rFont val="LBBWLucida Sans Narrow"/>
      </rPr>
      <t>%/+ 15</t>
    </r>
    <r>
      <rPr>
        <sz val="4"/>
        <color rgb="FF333334"/>
        <rFont val="LBBWLucida Sans Narrow"/>
      </rPr>
      <t> </t>
    </r>
    <r>
      <rPr>
        <sz val="7"/>
        <color rgb="FF333334"/>
        <rFont val="LBBWLucida Sans Narrow"/>
      </rPr>
      <t>%</t>
    </r>
  </si>
  <si>
    <r>
      <t>26</t>
    </r>
    <r>
      <rPr>
        <sz val="4"/>
        <color rgb="FF333334"/>
        <rFont val="LBBWLucida Sans Narrow"/>
      </rPr>
      <t> </t>
    </r>
    <r>
      <rPr>
        <sz val="7"/>
        <color rgb="FF333334"/>
        <rFont val="LBBWLucida Sans Narrow"/>
      </rPr>
      <t>%</t>
    </r>
  </si>
  <si>
    <r>
      <t>130 –</t>
    </r>
    <r>
      <rPr>
        <sz val="4"/>
        <color rgb="FF333334"/>
        <rFont val="LBBWLucida Sans Narrow"/>
      </rPr>
      <t> </t>
    </r>
    <r>
      <rPr>
        <sz val="7"/>
        <color rgb="FF333334"/>
        <rFont val="LBBWLucida Sans Narrow"/>
      </rPr>
      <t>200</t>
    </r>
  </si>
  <si>
    <r>
      <t>0.59</t>
    </r>
    <r>
      <rPr>
        <sz val="4"/>
        <color rgb="FF333334"/>
        <rFont val="LBBWLucida Sans Narrow"/>
      </rPr>
      <t> </t>
    </r>
    <r>
      <rPr>
        <sz val="7"/>
        <color rgb="FF333334"/>
        <rFont val="LBBWLucida Sans Narrow"/>
      </rPr>
      <t>% –</t>
    </r>
    <r>
      <rPr>
        <sz val="4"/>
        <color rgb="FF333334"/>
        <rFont val="LBBWLucida Sans Narrow"/>
      </rPr>
      <t> </t>
    </r>
    <r>
      <rPr>
        <sz val="7"/>
        <color rgb="FF333334"/>
        <rFont val="LBBWLucida Sans Narrow"/>
      </rPr>
      <t>8.51</t>
    </r>
    <r>
      <rPr>
        <sz val="4"/>
        <color rgb="FF333334"/>
        <rFont val="LBBWLucida Sans Narrow"/>
      </rPr>
      <t> </t>
    </r>
    <r>
      <rPr>
        <sz val="7"/>
        <color rgb="FF333334"/>
        <rFont val="LBBWLucida Sans Narrow"/>
      </rPr>
      <t>%</t>
    </r>
  </si>
  <si>
    <r>
      <t>0.81 –</t>
    </r>
    <r>
      <rPr>
        <sz val="4"/>
        <color rgb="FF333334"/>
        <rFont val="LBBWLucida Sans Narrow"/>
      </rPr>
      <t> </t>
    </r>
    <r>
      <rPr>
        <sz val="7"/>
        <color rgb="FF333334"/>
        <rFont val="LBBWLucida Sans Narrow"/>
      </rPr>
      <t>1.23</t>
    </r>
  </si>
  <si>
    <r>
      <t>4.8</t>
    </r>
    <r>
      <rPr>
        <sz val="4"/>
        <color rgb="FF333334"/>
        <rFont val="LBBWLucida Sans Narrow"/>
      </rPr>
      <t> </t>
    </r>
    <r>
      <rPr>
        <sz val="7"/>
        <color rgb="FF333334"/>
        <rFont val="LBBWLucida Sans Narrow"/>
      </rPr>
      <t>% –</t>
    </r>
    <r>
      <rPr>
        <sz val="4"/>
        <color rgb="FF333334"/>
        <rFont val="LBBWLucida Sans Narrow"/>
      </rPr>
      <t> </t>
    </r>
    <r>
      <rPr>
        <sz val="7"/>
        <color rgb="FF333334"/>
        <rFont val="LBBWLucida Sans Narrow"/>
      </rPr>
      <t>10.0</t>
    </r>
    <r>
      <rPr>
        <sz val="4"/>
        <color rgb="FF333334"/>
        <rFont val="LBBWLucida Sans Narrow"/>
      </rPr>
      <t> </t>
    </r>
    <r>
      <rPr>
        <sz val="7"/>
        <color rgb="FF333334"/>
        <rFont val="LBBWLucida Sans Narrow"/>
      </rPr>
      <t>%</t>
    </r>
  </si>
  <si>
    <r>
      <t>EUR 0 –</t>
    </r>
    <r>
      <rPr>
        <sz val="4"/>
        <color rgb="FF333334"/>
        <rFont val="LBBWLucida Sans Narrow"/>
      </rPr>
      <t> </t>
    </r>
    <r>
      <rPr>
        <sz val="7"/>
        <color rgb="FF333334"/>
        <rFont val="LBBWLucida Sans Narrow"/>
      </rPr>
      <t>25/m2</t>
    </r>
  </si>
  <si>
    <t>Equity and liabilities. (7)</t>
  </si>
  <si>
    <t>TRS model</t>
  </si>
  <si>
    <t>Discount curve (bp)</t>
  </si>
  <si>
    <t>89 ‑ 101</t>
  </si>
  <si>
    <r>
      <t>21</t>
    </r>
    <r>
      <rPr>
        <sz val="4"/>
        <color rgb="FF333334"/>
        <rFont val="LBBWLucida Sans Narrow"/>
      </rPr>
      <t> </t>
    </r>
    <r>
      <rPr>
        <sz val="7"/>
        <color rgb="FF333334"/>
        <rFont val="LBBWLucida Sans Narrow"/>
      </rPr>
      <t>% –</t>
    </r>
    <r>
      <rPr>
        <sz val="4"/>
        <color rgb="FF333334"/>
        <rFont val="LBBWLucida Sans Narrow"/>
      </rPr>
      <t> </t>
    </r>
    <r>
      <rPr>
        <sz val="7"/>
        <color rgb="FF333334"/>
        <rFont val="LBBWLucida Sans Narrow"/>
      </rPr>
      <t>99</t>
    </r>
    <r>
      <rPr>
        <sz val="4"/>
        <color rgb="FF333334"/>
        <rFont val="LBBWLucida Sans Narrow"/>
      </rPr>
      <t> </t>
    </r>
    <r>
      <rPr>
        <sz val="7"/>
        <color rgb="FF333334"/>
        <rFont val="LBBWLucida Sans Narrow"/>
      </rPr>
      <t>%</t>
    </r>
  </si>
  <si>
    <t>Equity and liabilities. (8)</t>
  </si>
  <si>
    <t>98 - 109</t>
  </si>
  <si>
    <t>Day One profit or loss.</t>
  </si>
  <si>
    <t>Balance as at 1 January</t>
  </si>
  <si>
    <t>Gains/losses recognized in the income statement during the reporting period (reversals)</t>
  </si>
  <si>
    <t>Assets. (8)</t>
  </si>
  <si>
    <t>31 Dec. 2017   EUR million</t>
  </si>
  <si>
    <t>Maximum default risk as at the qualifying date</t>
  </si>
  <si>
    <t>Cumulative changes in fair value resulting from the credit spread</t>
  </si>
  <si>
    <t>Changes in fair value resulting from the credit spread in the year under review</t>
  </si>
  <si>
    <r>
      <t>–</t>
    </r>
    <r>
      <rPr>
        <b/>
        <sz val="4"/>
        <color rgb="FF333334"/>
        <rFont val="LBBWLucida Sans Narrow"/>
      </rPr>
      <t> </t>
    </r>
    <r>
      <rPr>
        <b/>
        <sz val="7"/>
        <color rgb="FF333334"/>
        <rFont val="LBBWLucida Sans Narrow"/>
      </rPr>
      <t>1</t>
    </r>
  </si>
  <si>
    <t>Assets. (9)</t>
  </si>
  <si>
    <t>31 Dec. 2016   EUR million</t>
  </si>
  <si>
    <r>
      <t>–</t>
    </r>
    <r>
      <rPr>
        <b/>
        <sz val="4"/>
        <color rgb="FF333334"/>
        <rFont val="LBBWLucida Sans Narrow"/>
      </rPr>
      <t> </t>
    </r>
    <r>
      <rPr>
        <b/>
        <sz val="7"/>
        <color rgb="FF333334"/>
        <rFont val="LBBWLucida Sans Narrow"/>
      </rPr>
      <t>4</t>
    </r>
  </si>
  <si>
    <t>Equity and liabilities. (9)</t>
  </si>
  <si>
    <t>31 Dec. 2017    EUR million</t>
  </si>
  <si>
    <t>Difference between carrying amount and contractual amount payable on maturity</t>
  </si>
  <si>
    <t>Equity and liabilities. (10)</t>
  </si>
  <si>
    <t>31 Dec. 2016    EUR million</t>
  </si>
  <si>
    <t>Financial assets carried at amortized cost</t>
  </si>
  <si>
    <r>
      <t>–</t>
    </r>
    <r>
      <rPr>
        <sz val="4"/>
        <color rgb="FF333334"/>
        <rFont val="LBBWLucida Sans Narrow"/>
      </rPr>
      <t> </t>
    </r>
    <r>
      <rPr>
        <sz val="7"/>
        <color rgb="FF333334"/>
        <rFont val="LBBWLucida Sans Narrow"/>
      </rPr>
      <t>161</t>
    </r>
  </si>
  <si>
    <t>Financial liabilities/assets held for trading</t>
  </si>
  <si>
    <t>Financial liabilities/assets designated at fair value</t>
  </si>
  <si>
    <t>Available-for-sale financial assets</t>
  </si>
  <si>
    <t>Financial liabilities measured at amortized cost</t>
  </si>
  <si>
    <r>
      <t>–</t>
    </r>
    <r>
      <rPr>
        <sz val="4"/>
        <color rgb="FF333334"/>
        <rFont val="LBBWLucida Sans Narrow"/>
      </rPr>
      <t> </t>
    </r>
    <r>
      <rPr>
        <sz val="7"/>
        <color rgb="FF333334"/>
        <rFont val="LBBWLucida Sans Narrow"/>
      </rPr>
      <t>134</t>
    </r>
  </si>
  <si>
    <t>Net gains/losses from financial instruments.</t>
  </si>
  <si>
    <t>Impairment losses on financial assets.</t>
  </si>
  <si>
    <r>
      <t>–</t>
    </r>
    <r>
      <rPr>
        <sz val="4"/>
        <color rgb="FF333334"/>
        <rFont val="LBBWLucida Sans Narrow"/>
      </rPr>
      <t> </t>
    </r>
    <r>
      <rPr>
        <sz val="7"/>
        <color rgb="FF333334"/>
        <rFont val="LBBWLucida Sans Narrow"/>
      </rPr>
      <t>252</t>
    </r>
  </si>
  <si>
    <r>
      <t>–</t>
    </r>
    <r>
      <rPr>
        <sz val="4"/>
        <color rgb="FF333334"/>
        <rFont val="LBBWLucida Sans Narrow"/>
      </rPr>
      <t> </t>
    </r>
    <r>
      <rPr>
        <sz val="7"/>
        <color rgb="FF333334"/>
        <rFont val="LBBWLucida Sans Narrow"/>
      </rPr>
      <t>296</t>
    </r>
  </si>
  <si>
    <r>
      <t>–</t>
    </r>
    <r>
      <rPr>
        <sz val="4"/>
        <color rgb="FF333334"/>
        <rFont val="LBBWLucida Sans Narrow"/>
      </rPr>
      <t> </t>
    </r>
    <r>
      <rPr>
        <sz val="7"/>
        <color rgb="FF333334"/>
        <rFont val="LBBWLucida Sans Narrow"/>
      </rPr>
      <t>214</t>
    </r>
  </si>
  <si>
    <r>
      <t>–</t>
    </r>
    <r>
      <rPr>
        <sz val="4"/>
        <color rgb="FF333334"/>
        <rFont val="LBBWLucida Sans Narrow"/>
      </rPr>
      <t> </t>
    </r>
    <r>
      <rPr>
        <sz val="7"/>
        <color rgb="FF333334"/>
        <rFont val="LBBWLucida Sans Narrow"/>
      </rPr>
      <t>238</t>
    </r>
  </si>
  <si>
    <r>
      <t>–</t>
    </r>
    <r>
      <rPr>
        <b/>
        <sz val="4"/>
        <color rgb="FF333334"/>
        <rFont val="LBBWLucida Sans Narrow"/>
      </rPr>
      <t> </t>
    </r>
    <r>
      <rPr>
        <b/>
        <sz val="7"/>
        <color rgb="FF333334"/>
        <rFont val="LBBWLucida Sans Narrow"/>
      </rPr>
      <t>262</t>
    </r>
  </si>
  <si>
    <r>
      <t>–</t>
    </r>
    <r>
      <rPr>
        <b/>
        <sz val="4"/>
        <color rgb="FF333334"/>
        <rFont val="LBBWLucida Sans Narrow"/>
      </rPr>
      <t> </t>
    </r>
    <r>
      <rPr>
        <b/>
        <sz val="7"/>
        <color rgb="FF333334"/>
        <rFont val="LBBWLucida Sans Narrow"/>
      </rPr>
      <t>306</t>
    </r>
  </si>
  <si>
    <t>Reconciliation of carrying amounts to categories.</t>
  </si>
  <si>
    <t>Available for sale</t>
  </si>
  <si>
    <t>Held for trading</t>
  </si>
  <si>
    <t>Fair value option</t>
  </si>
  <si>
    <r>
      <t>Financial assets measured at fair value through profit or loss</t>
    </r>
    <r>
      <rPr>
        <vertAlign val="superscript"/>
        <sz val="7"/>
        <color rgb="FF333334"/>
        <rFont val="LBBWLucida Sans Narrow"/>
      </rPr>
      <t>1</t>
    </r>
  </si>
  <si>
    <r>
      <t xml:space="preserve"> 29</t>
    </r>
    <r>
      <rPr>
        <sz val="4"/>
        <color rgb="FF333334"/>
        <rFont val="LBBWLucida Sans Narrow"/>
      </rPr>
      <t> </t>
    </r>
    <r>
      <rPr>
        <sz val="7"/>
        <color rgb="FF333334"/>
        <rFont val="LBBWLucida Sans Narrow"/>
      </rPr>
      <t>430</t>
    </r>
  </si>
  <si>
    <r>
      <t>Financial liabilities measured at fair value through profit or loss</t>
    </r>
    <r>
      <rPr>
        <vertAlign val="superscript"/>
        <sz val="7"/>
        <color rgb="FF333334"/>
        <rFont val="LBBWLucida Sans Narrow"/>
      </rPr>
      <t>2</t>
    </r>
  </si>
  <si>
    <r>
      <t xml:space="preserve"> 24</t>
    </r>
    <r>
      <rPr>
        <sz val="4"/>
        <color rgb="FF333334"/>
        <rFont val="LBBWLucida Sans Narrow"/>
      </rPr>
      <t> </t>
    </r>
    <r>
      <rPr>
        <sz val="7"/>
        <color rgb="FF333334"/>
        <rFont val="LBBWLucida Sans Narrow"/>
      </rPr>
      <t>607</t>
    </r>
  </si>
  <si>
    <t>1 Excluding positive fair values from derivative hedging instruments.</t>
  </si>
  <si>
    <t>2 Excluding negative fair values from derivative hedging instruments.</t>
  </si>
  <si>
    <t>Reconciliation of carrying amounts to categories. (1)</t>
  </si>
  <si>
    <r>
      <t xml:space="preserve"> 47</t>
    </r>
    <r>
      <rPr>
        <sz val="4"/>
        <color rgb="FF333334"/>
        <rFont val="LBBWLucida Sans Narrow"/>
      </rPr>
      <t> </t>
    </r>
    <r>
      <rPr>
        <sz val="7"/>
        <color rgb="FF333334"/>
        <rFont val="LBBWLucida Sans Narrow"/>
      </rPr>
      <t>398</t>
    </r>
  </si>
  <si>
    <r>
      <t>Non-current assets and disposal groups held for sale</t>
    </r>
    <r>
      <rPr>
        <vertAlign val="superscript"/>
        <sz val="7"/>
        <color rgb="FF333334"/>
        <rFont val="LBBWLucida Sans Narrow"/>
      </rPr>
      <t>1</t>
    </r>
  </si>
  <si>
    <r>
      <t xml:space="preserve"> 65</t>
    </r>
    <r>
      <rPr>
        <sz val="4"/>
        <color rgb="FF333334"/>
        <rFont val="LBBWLucida Sans Narrow"/>
      </rPr>
      <t> </t>
    </r>
    <r>
      <rPr>
        <sz val="7"/>
        <color rgb="FF333334"/>
        <rFont val="LBBWLucida Sans Narrow"/>
      </rPr>
      <t>858</t>
    </r>
  </si>
  <si>
    <t>Breakdown of financial instruments by remaining maturity.</t>
  </si>
  <si>
    <t>Up to 3 months and without a fixed term</t>
  </si>
  <si>
    <t>More than 3 months to 1 year</t>
  </si>
  <si>
    <t>More than 5 years</t>
  </si>
  <si>
    <r>
      <t xml:space="preserve"> 21</t>
    </r>
    <r>
      <rPr>
        <sz val="4"/>
        <color rgb="FF333334"/>
        <rFont val="LBBWLucida Sans Narrow"/>
      </rPr>
      <t> </t>
    </r>
    <r>
      <rPr>
        <sz val="7"/>
        <color rgb="FF333334"/>
        <rFont val="LBBWLucida Sans Narrow"/>
      </rPr>
      <t>563</t>
    </r>
  </si>
  <si>
    <r>
      <t xml:space="preserve"> 5</t>
    </r>
    <r>
      <rPr>
        <sz val="4"/>
        <color rgb="FF333334"/>
        <rFont val="LBBWLucida Sans Narrow"/>
      </rPr>
      <t> </t>
    </r>
    <r>
      <rPr>
        <sz val="7"/>
        <color rgb="FF333334"/>
        <rFont val="LBBWLucida Sans Narrow"/>
      </rPr>
      <t>661</t>
    </r>
  </si>
  <si>
    <r>
      <t xml:space="preserve"> 11</t>
    </r>
    <r>
      <rPr>
        <sz val="4"/>
        <color rgb="FF333334"/>
        <rFont val="LBBWLucida Sans Narrow"/>
      </rPr>
      <t> </t>
    </r>
    <r>
      <rPr>
        <sz val="7"/>
        <color rgb="FF333334"/>
        <rFont val="LBBWLucida Sans Narrow"/>
      </rPr>
      <t>718</t>
    </r>
  </si>
  <si>
    <r>
      <t xml:space="preserve"> 9</t>
    </r>
    <r>
      <rPr>
        <sz val="4"/>
        <color rgb="FF333334"/>
        <rFont val="LBBWLucida Sans Narrow"/>
      </rPr>
      <t> </t>
    </r>
    <r>
      <rPr>
        <sz val="7"/>
        <color rgb="FF333334"/>
        <rFont val="LBBWLucida Sans Narrow"/>
      </rPr>
      <t>242</t>
    </r>
  </si>
  <si>
    <r>
      <t xml:space="preserve"> 19</t>
    </r>
    <r>
      <rPr>
        <sz val="4"/>
        <color rgb="FF333334"/>
        <rFont val="LBBWLucida Sans Narrow"/>
      </rPr>
      <t> </t>
    </r>
    <r>
      <rPr>
        <sz val="7"/>
        <color rgb="FF333334"/>
        <rFont val="LBBWLucida Sans Narrow"/>
      </rPr>
      <t>644</t>
    </r>
  </si>
  <si>
    <r>
      <t xml:space="preserve"> 12</t>
    </r>
    <r>
      <rPr>
        <sz val="4"/>
        <color rgb="FF333334"/>
        <rFont val="LBBWLucida Sans Narrow"/>
      </rPr>
      <t> </t>
    </r>
    <r>
      <rPr>
        <sz val="7"/>
        <color rgb="FF333334"/>
        <rFont val="LBBWLucida Sans Narrow"/>
      </rPr>
      <t>343</t>
    </r>
  </si>
  <si>
    <r>
      <t xml:space="preserve"> 40</t>
    </r>
    <r>
      <rPr>
        <sz val="4"/>
        <color rgb="FF333334"/>
        <rFont val="LBBWLucida Sans Narrow"/>
      </rPr>
      <t> </t>
    </r>
    <r>
      <rPr>
        <sz val="7"/>
        <color rgb="FF333334"/>
        <rFont val="LBBWLucida Sans Narrow"/>
      </rPr>
      <t>710</t>
    </r>
  </si>
  <si>
    <r>
      <t xml:space="preserve"> 35</t>
    </r>
    <r>
      <rPr>
        <sz val="4"/>
        <color rgb="FF333334"/>
        <rFont val="LBBWLucida Sans Narrow"/>
      </rPr>
      <t> </t>
    </r>
    <r>
      <rPr>
        <sz val="7"/>
        <color rgb="FF333334"/>
        <rFont val="LBBWLucida Sans Narrow"/>
      </rPr>
      <t>634</t>
    </r>
  </si>
  <si>
    <r>
      <t xml:space="preserve"> 5</t>
    </r>
    <r>
      <rPr>
        <sz val="4"/>
        <color rgb="FF333334"/>
        <rFont val="LBBWLucida Sans Narrow"/>
      </rPr>
      <t> </t>
    </r>
    <r>
      <rPr>
        <sz val="7"/>
        <color rgb="FF333334"/>
        <rFont val="LBBWLucida Sans Narrow"/>
      </rPr>
      <t>209</t>
    </r>
  </si>
  <si>
    <r>
      <t xml:space="preserve"> 3</t>
    </r>
    <r>
      <rPr>
        <sz val="4"/>
        <color rgb="FF333334"/>
        <rFont val="LBBWLucida Sans Narrow"/>
      </rPr>
      <t> </t>
    </r>
    <r>
      <rPr>
        <sz val="7"/>
        <color rgb="FF333334"/>
        <rFont val="LBBWLucida Sans Narrow"/>
      </rPr>
      <t>090</t>
    </r>
  </si>
  <si>
    <r>
      <t xml:space="preserve"> 8</t>
    </r>
    <r>
      <rPr>
        <sz val="4"/>
        <color rgb="FF333334"/>
        <rFont val="LBBWLucida Sans Narrow"/>
      </rPr>
      <t> </t>
    </r>
    <r>
      <rPr>
        <sz val="7"/>
        <color rgb="FF333334"/>
        <rFont val="LBBWLucida Sans Narrow"/>
      </rPr>
      <t>568</t>
    </r>
  </si>
  <si>
    <r>
      <t xml:space="preserve"> 14</t>
    </r>
    <r>
      <rPr>
        <sz val="4"/>
        <color rgb="FF333334"/>
        <rFont val="LBBWLucida Sans Narrow"/>
      </rPr>
      <t> </t>
    </r>
    <r>
      <rPr>
        <sz val="7"/>
        <color rgb="FF333334"/>
        <rFont val="LBBWLucida Sans Narrow"/>
      </rPr>
      <t>519</t>
    </r>
  </si>
  <si>
    <r>
      <t xml:space="preserve"> 2</t>
    </r>
    <r>
      <rPr>
        <sz val="4"/>
        <color rgb="FF333334"/>
        <rFont val="LBBWLucida Sans Narrow"/>
      </rPr>
      <t> </t>
    </r>
    <r>
      <rPr>
        <sz val="7"/>
        <color rgb="FF333334"/>
        <rFont val="LBBWLucida Sans Narrow"/>
      </rPr>
      <t>795</t>
    </r>
  </si>
  <si>
    <r>
      <t xml:space="preserve"> 2</t>
    </r>
    <r>
      <rPr>
        <sz val="4"/>
        <color rgb="FF333334"/>
        <rFont val="LBBWLucida Sans Narrow"/>
      </rPr>
      <t> </t>
    </r>
    <r>
      <rPr>
        <sz val="7"/>
        <color rgb="FF333334"/>
        <rFont val="LBBWLucida Sans Narrow"/>
      </rPr>
      <t>841</t>
    </r>
  </si>
  <si>
    <r>
      <t xml:space="preserve"> 7</t>
    </r>
    <r>
      <rPr>
        <sz val="4"/>
        <color rgb="FF333334"/>
        <rFont val="LBBWLucida Sans Narrow"/>
      </rPr>
      <t> </t>
    </r>
    <r>
      <rPr>
        <sz val="7"/>
        <color rgb="FF333334"/>
        <rFont val="LBBWLucida Sans Narrow"/>
      </rPr>
      <t>642</t>
    </r>
  </si>
  <si>
    <r>
      <t xml:space="preserve"> 9</t>
    </r>
    <r>
      <rPr>
        <sz val="4"/>
        <color rgb="FF333334"/>
        <rFont val="LBBWLucida Sans Narrow"/>
      </rPr>
      <t> </t>
    </r>
    <r>
      <rPr>
        <sz val="7"/>
        <color rgb="FF333334"/>
        <rFont val="LBBWLucida Sans Narrow"/>
      </rPr>
      <t>570</t>
    </r>
  </si>
  <si>
    <r>
      <t xml:space="preserve"> 22</t>
    </r>
    <r>
      <rPr>
        <sz val="4"/>
        <color rgb="FF333334"/>
        <rFont val="LBBWLucida Sans Narrow"/>
      </rPr>
      <t> </t>
    </r>
    <r>
      <rPr>
        <sz val="7"/>
        <color rgb="FF333334"/>
        <rFont val="LBBWLucida Sans Narrow"/>
      </rPr>
      <t>677</t>
    </r>
  </si>
  <si>
    <r>
      <t xml:space="preserve"> 6</t>
    </r>
    <r>
      <rPr>
        <sz val="4"/>
        <color rgb="FF333334"/>
        <rFont val="LBBWLucida Sans Narrow"/>
      </rPr>
      <t> </t>
    </r>
    <r>
      <rPr>
        <sz val="7"/>
        <color rgb="FF333334"/>
        <rFont val="LBBWLucida Sans Narrow"/>
      </rPr>
      <t>294</t>
    </r>
  </si>
  <si>
    <r>
      <t xml:space="preserve"> 20</t>
    </r>
    <r>
      <rPr>
        <sz val="4"/>
        <color rgb="FF333334"/>
        <rFont val="LBBWLucida Sans Narrow"/>
      </rPr>
      <t> </t>
    </r>
    <r>
      <rPr>
        <sz val="7"/>
        <color rgb="FF333334"/>
        <rFont val="LBBWLucida Sans Narrow"/>
      </rPr>
      <t>954</t>
    </r>
  </si>
  <si>
    <r>
      <t xml:space="preserve"> 11</t>
    </r>
    <r>
      <rPr>
        <sz val="4"/>
        <color rgb="FF333334"/>
        <rFont val="LBBWLucida Sans Narrow"/>
      </rPr>
      <t> </t>
    </r>
    <r>
      <rPr>
        <sz val="7"/>
        <color rgb="FF333334"/>
        <rFont val="LBBWLucida Sans Narrow"/>
      </rPr>
      <t>970</t>
    </r>
  </si>
  <si>
    <r>
      <t xml:space="preserve"> 61</t>
    </r>
    <r>
      <rPr>
        <sz val="4"/>
        <color rgb="FF333334"/>
        <rFont val="LBBWLucida Sans Narrow"/>
      </rPr>
      <t> </t>
    </r>
    <r>
      <rPr>
        <sz val="7"/>
        <color rgb="FF333334"/>
        <rFont val="LBBWLucida Sans Narrow"/>
      </rPr>
      <t>150</t>
    </r>
  </si>
  <si>
    <r>
      <t xml:space="preserve"> 8</t>
    </r>
    <r>
      <rPr>
        <sz val="4"/>
        <color rgb="FF333334"/>
        <rFont val="LBBWLucida Sans Narrow"/>
      </rPr>
      <t> </t>
    </r>
    <r>
      <rPr>
        <sz val="7"/>
        <color rgb="FF333334"/>
        <rFont val="LBBWLucida Sans Narrow"/>
      </rPr>
      <t>855</t>
    </r>
  </si>
  <si>
    <r>
      <t xml:space="preserve"> 4</t>
    </r>
    <r>
      <rPr>
        <sz val="4"/>
        <color rgb="FF333334"/>
        <rFont val="LBBWLucida Sans Narrow"/>
      </rPr>
      <t> </t>
    </r>
    <r>
      <rPr>
        <sz val="7"/>
        <color rgb="FF333334"/>
        <rFont val="LBBWLucida Sans Narrow"/>
      </rPr>
      <t>808</t>
    </r>
  </si>
  <si>
    <r>
      <t xml:space="preserve"> 4</t>
    </r>
    <r>
      <rPr>
        <sz val="4"/>
        <color rgb="FF333334"/>
        <rFont val="LBBWLucida Sans Narrow"/>
      </rPr>
      <t> </t>
    </r>
    <r>
      <rPr>
        <sz val="7"/>
        <color rgb="FF333334"/>
        <rFont val="LBBWLucida Sans Narrow"/>
      </rPr>
      <t>601</t>
    </r>
  </si>
  <si>
    <r>
      <t xml:space="preserve"> 13</t>
    </r>
    <r>
      <rPr>
        <sz val="4"/>
        <color rgb="FF333334"/>
        <rFont val="LBBWLucida Sans Narrow"/>
      </rPr>
      <t> </t>
    </r>
    <r>
      <rPr>
        <sz val="7"/>
        <color rgb="FF333334"/>
        <rFont val="LBBWLucida Sans Narrow"/>
      </rPr>
      <t>376</t>
    </r>
  </si>
  <si>
    <r>
      <t xml:space="preserve"> 5</t>
    </r>
    <r>
      <rPr>
        <sz val="4"/>
        <color rgb="FF333334"/>
        <rFont val="LBBWLucida Sans Narrow"/>
      </rPr>
      <t> </t>
    </r>
    <r>
      <rPr>
        <sz val="7"/>
        <color rgb="FF333334"/>
        <rFont val="LBBWLucida Sans Narrow"/>
      </rPr>
      <t>054</t>
    </r>
  </si>
  <si>
    <r>
      <t xml:space="preserve"> 20</t>
    </r>
    <r>
      <rPr>
        <sz val="4"/>
        <color rgb="FF333334"/>
        <rFont val="LBBWLucida Sans Narrow"/>
      </rPr>
      <t> </t>
    </r>
    <r>
      <rPr>
        <sz val="7"/>
        <color rgb="FF333334"/>
        <rFont val="LBBWLucida Sans Narrow"/>
      </rPr>
      <t>657</t>
    </r>
  </si>
  <si>
    <r>
      <t xml:space="preserve"> 5</t>
    </r>
    <r>
      <rPr>
        <sz val="4"/>
        <color rgb="FF333334"/>
        <rFont val="LBBWLucida Sans Narrow"/>
      </rPr>
      <t> </t>
    </r>
    <r>
      <rPr>
        <sz val="7"/>
        <color rgb="FF333334"/>
        <rFont val="LBBWLucida Sans Narrow"/>
      </rPr>
      <t>345</t>
    </r>
  </si>
  <si>
    <r>
      <t xml:space="preserve"> 3</t>
    </r>
    <r>
      <rPr>
        <sz val="4"/>
        <color rgb="FF333334"/>
        <rFont val="LBBWLucida Sans Narrow"/>
      </rPr>
      <t> </t>
    </r>
    <r>
      <rPr>
        <sz val="7"/>
        <color rgb="FF333334"/>
        <rFont val="LBBWLucida Sans Narrow"/>
      </rPr>
      <t>218</t>
    </r>
  </si>
  <si>
    <r>
      <t xml:space="preserve"> 2</t>
    </r>
    <r>
      <rPr>
        <sz val="4"/>
        <color rgb="FF333334"/>
        <rFont val="LBBWLucida Sans Narrow"/>
      </rPr>
      <t> </t>
    </r>
    <r>
      <rPr>
        <sz val="7"/>
        <color rgb="FF333334"/>
        <rFont val="LBBWLucida Sans Narrow"/>
      </rPr>
      <t>012</t>
    </r>
  </si>
  <si>
    <r>
      <t xml:space="preserve"> 9</t>
    </r>
    <r>
      <rPr>
        <sz val="4"/>
        <color rgb="FF333334"/>
        <rFont val="LBBWLucida Sans Narrow"/>
      </rPr>
      <t> </t>
    </r>
    <r>
      <rPr>
        <sz val="7"/>
        <color rgb="FF333334"/>
        <rFont val="LBBWLucida Sans Narrow"/>
      </rPr>
      <t>178</t>
    </r>
  </si>
  <si>
    <r>
      <t xml:space="preserve"> 13</t>
    </r>
    <r>
      <rPr>
        <sz val="4"/>
        <color rgb="FF333334"/>
        <rFont val="LBBWLucida Sans Narrow"/>
      </rPr>
      <t> </t>
    </r>
    <r>
      <rPr>
        <sz val="7"/>
        <color rgb="FF333334"/>
        <rFont val="LBBWLucida Sans Narrow"/>
      </rPr>
      <t>513</t>
    </r>
  </si>
  <si>
    <r>
      <t xml:space="preserve"> 1</t>
    </r>
    <r>
      <rPr>
        <sz val="4"/>
        <color rgb="FF333334"/>
        <rFont val="LBBWLucida Sans Narrow"/>
      </rPr>
      <t> </t>
    </r>
    <r>
      <rPr>
        <sz val="7"/>
        <color rgb="FF333334"/>
        <rFont val="LBBWLucida Sans Narrow"/>
      </rPr>
      <t>469</t>
    </r>
  </si>
  <si>
    <r>
      <t xml:space="preserve"> 3</t>
    </r>
    <r>
      <rPr>
        <sz val="4"/>
        <color rgb="FF333334"/>
        <rFont val="LBBWLucida Sans Narrow"/>
      </rPr>
      <t> </t>
    </r>
    <r>
      <rPr>
        <sz val="7"/>
        <color rgb="FF333334"/>
        <rFont val="LBBWLucida Sans Narrow"/>
      </rPr>
      <t>745</t>
    </r>
  </si>
  <si>
    <t>Breakdown of financial instruments by remaining maturity. (1)</t>
  </si>
  <si>
    <r>
      <t xml:space="preserve"> 14</t>
    </r>
    <r>
      <rPr>
        <sz val="4"/>
        <color rgb="FF333334"/>
        <rFont val="LBBWLucida Sans Narrow"/>
      </rPr>
      <t> </t>
    </r>
    <r>
      <rPr>
        <sz val="7"/>
        <color rgb="FF333334"/>
        <rFont val="LBBWLucida Sans Narrow"/>
      </rPr>
      <t>311</t>
    </r>
  </si>
  <si>
    <r>
      <t xml:space="preserve"> 4</t>
    </r>
    <r>
      <rPr>
        <sz val="4"/>
        <color rgb="FF333334"/>
        <rFont val="LBBWLucida Sans Narrow"/>
      </rPr>
      <t> </t>
    </r>
    <r>
      <rPr>
        <sz val="7"/>
        <color rgb="FF333334"/>
        <rFont val="LBBWLucida Sans Narrow"/>
      </rPr>
      <t>426</t>
    </r>
  </si>
  <si>
    <r>
      <t xml:space="preserve"> 11</t>
    </r>
    <r>
      <rPr>
        <sz val="4"/>
        <color rgb="FF333334"/>
        <rFont val="LBBWLucida Sans Narrow"/>
      </rPr>
      <t> </t>
    </r>
    <r>
      <rPr>
        <sz val="7"/>
        <color rgb="FF333334"/>
        <rFont val="LBBWLucida Sans Narrow"/>
      </rPr>
      <t>469</t>
    </r>
  </si>
  <si>
    <r>
      <t xml:space="preserve"> 9</t>
    </r>
    <r>
      <rPr>
        <sz val="4"/>
        <color rgb="FF333334"/>
        <rFont val="LBBWLucida Sans Narrow"/>
      </rPr>
      <t> </t>
    </r>
    <r>
      <rPr>
        <sz val="7"/>
        <color rgb="FF333334"/>
        <rFont val="LBBWLucida Sans Narrow"/>
      </rPr>
      <t>081</t>
    </r>
  </si>
  <si>
    <r>
      <t xml:space="preserve"> 22</t>
    </r>
    <r>
      <rPr>
        <sz val="4"/>
        <color rgb="FF333334"/>
        <rFont val="LBBWLucida Sans Narrow"/>
      </rPr>
      <t> </t>
    </r>
    <r>
      <rPr>
        <sz val="7"/>
        <color rgb="FF333334"/>
        <rFont val="LBBWLucida Sans Narrow"/>
      </rPr>
      <t>542</t>
    </r>
  </si>
  <si>
    <r>
      <t xml:space="preserve"> 12</t>
    </r>
    <r>
      <rPr>
        <sz val="4"/>
        <color rgb="FF333334"/>
        <rFont val="LBBWLucida Sans Narrow"/>
      </rPr>
      <t> </t>
    </r>
    <r>
      <rPr>
        <sz val="7"/>
        <color rgb="FF333334"/>
        <rFont val="LBBWLucida Sans Narrow"/>
      </rPr>
      <t>567</t>
    </r>
  </si>
  <si>
    <r>
      <t xml:space="preserve"> 43</t>
    </r>
    <r>
      <rPr>
        <sz val="4"/>
        <color rgb="FF333334"/>
        <rFont val="LBBWLucida Sans Narrow"/>
      </rPr>
      <t> </t>
    </r>
    <r>
      <rPr>
        <sz val="7"/>
        <color rgb="FF333334"/>
        <rFont val="LBBWLucida Sans Narrow"/>
      </rPr>
      <t>596</t>
    </r>
  </si>
  <si>
    <r>
      <t xml:space="preserve"> 32</t>
    </r>
    <r>
      <rPr>
        <sz val="4"/>
        <color rgb="FF333334"/>
        <rFont val="LBBWLucida Sans Narrow"/>
      </rPr>
      <t> </t>
    </r>
    <r>
      <rPr>
        <sz val="7"/>
        <color rgb="FF333334"/>
        <rFont val="LBBWLucida Sans Narrow"/>
      </rPr>
      <t>527</t>
    </r>
  </si>
  <si>
    <r>
      <t xml:space="preserve"> 6</t>
    </r>
    <r>
      <rPr>
        <sz val="4"/>
        <color rgb="FF333334"/>
        <rFont val="LBBWLucida Sans Narrow"/>
      </rPr>
      <t> </t>
    </r>
    <r>
      <rPr>
        <sz val="7"/>
        <color rgb="FF333334"/>
        <rFont val="LBBWLucida Sans Narrow"/>
      </rPr>
      <t>389</t>
    </r>
  </si>
  <si>
    <r>
      <t xml:space="preserve"> 13</t>
    </r>
    <r>
      <rPr>
        <sz val="4"/>
        <color rgb="FF333334"/>
        <rFont val="LBBWLucida Sans Narrow"/>
      </rPr>
      <t> </t>
    </r>
    <r>
      <rPr>
        <sz val="7"/>
        <color rgb="FF333334"/>
        <rFont val="LBBWLucida Sans Narrow"/>
      </rPr>
      <t>167</t>
    </r>
  </si>
  <si>
    <r>
      <t xml:space="preserve"> 17</t>
    </r>
    <r>
      <rPr>
        <sz val="4"/>
        <color rgb="FF333334"/>
        <rFont val="LBBWLucida Sans Narrow"/>
      </rPr>
      <t> </t>
    </r>
    <r>
      <rPr>
        <sz val="7"/>
        <color rgb="FF333334"/>
        <rFont val="LBBWLucida Sans Narrow"/>
      </rPr>
      <t>094</t>
    </r>
  </si>
  <si>
    <r>
      <t xml:space="preserve"> 1</t>
    </r>
    <r>
      <rPr>
        <sz val="4"/>
        <color rgb="FF333334"/>
        <rFont val="LBBWLucida Sans Narrow"/>
      </rPr>
      <t> </t>
    </r>
    <r>
      <rPr>
        <sz val="7"/>
        <color rgb="FF333334"/>
        <rFont val="LBBWLucida Sans Narrow"/>
      </rPr>
      <t>419</t>
    </r>
  </si>
  <si>
    <r>
      <t xml:space="preserve"> 12</t>
    </r>
    <r>
      <rPr>
        <sz val="4"/>
        <color rgb="FF333334"/>
        <rFont val="LBBWLucida Sans Narrow"/>
      </rPr>
      <t> </t>
    </r>
    <r>
      <rPr>
        <sz val="7"/>
        <color rgb="FF333334"/>
        <rFont val="LBBWLucida Sans Narrow"/>
      </rPr>
      <t>575</t>
    </r>
  </si>
  <si>
    <r>
      <t xml:space="preserve"> 10</t>
    </r>
    <r>
      <rPr>
        <sz val="4"/>
        <color rgb="FF333334"/>
        <rFont val="LBBWLucida Sans Narrow"/>
      </rPr>
      <t> </t>
    </r>
    <r>
      <rPr>
        <sz val="7"/>
        <color rgb="FF333334"/>
        <rFont val="LBBWLucida Sans Narrow"/>
      </rPr>
      <t>826</t>
    </r>
  </si>
  <si>
    <r>
      <t xml:space="preserve"> 11</t>
    </r>
    <r>
      <rPr>
        <sz val="4"/>
        <color rgb="FF333334"/>
        <rFont val="LBBWLucida Sans Narrow"/>
      </rPr>
      <t> </t>
    </r>
    <r>
      <rPr>
        <sz val="7"/>
        <color rgb="FF333334"/>
        <rFont val="LBBWLucida Sans Narrow"/>
      </rPr>
      <t>198</t>
    </r>
  </si>
  <si>
    <r>
      <t xml:space="preserve"> 4</t>
    </r>
    <r>
      <rPr>
        <sz val="4"/>
        <color rgb="FF333334"/>
        <rFont val="LBBWLucida Sans Narrow"/>
      </rPr>
      <t> </t>
    </r>
    <r>
      <rPr>
        <sz val="7"/>
        <color rgb="FF333334"/>
        <rFont val="LBBWLucida Sans Narrow"/>
      </rPr>
      <t>737</t>
    </r>
  </si>
  <si>
    <r>
      <t xml:space="preserve"> 17</t>
    </r>
    <r>
      <rPr>
        <sz val="4"/>
        <color rgb="FF333334"/>
        <rFont val="LBBWLucida Sans Narrow"/>
      </rPr>
      <t> </t>
    </r>
    <r>
      <rPr>
        <sz val="7"/>
        <color rgb="FF333334"/>
        <rFont val="LBBWLucida Sans Narrow"/>
      </rPr>
      <t>288</t>
    </r>
  </si>
  <si>
    <r>
      <t xml:space="preserve"> 11</t>
    </r>
    <r>
      <rPr>
        <sz val="4"/>
        <color rgb="FF333334"/>
        <rFont val="LBBWLucida Sans Narrow"/>
      </rPr>
      <t> </t>
    </r>
    <r>
      <rPr>
        <sz val="7"/>
        <color rgb="FF333334"/>
        <rFont val="LBBWLucida Sans Narrow"/>
      </rPr>
      <t>345</t>
    </r>
  </si>
  <si>
    <r>
      <t xml:space="preserve"> 57</t>
    </r>
    <r>
      <rPr>
        <sz val="4"/>
        <color rgb="FF333334"/>
        <rFont val="LBBWLucida Sans Narrow"/>
      </rPr>
      <t> </t>
    </r>
    <r>
      <rPr>
        <sz val="7"/>
        <color rgb="FF333334"/>
        <rFont val="LBBWLucida Sans Narrow"/>
      </rPr>
      <t>322</t>
    </r>
  </si>
  <si>
    <r>
      <t xml:space="preserve"> 5</t>
    </r>
    <r>
      <rPr>
        <sz val="4"/>
        <color rgb="FF333334"/>
        <rFont val="LBBWLucida Sans Narrow"/>
      </rPr>
      <t> </t>
    </r>
    <r>
      <rPr>
        <sz val="7"/>
        <color rgb="FF333334"/>
        <rFont val="LBBWLucida Sans Narrow"/>
      </rPr>
      <t>422</t>
    </r>
  </si>
  <si>
    <r>
      <t xml:space="preserve"> 3</t>
    </r>
    <r>
      <rPr>
        <sz val="4"/>
        <color rgb="FF333334"/>
        <rFont val="LBBWLucida Sans Narrow"/>
      </rPr>
      <t> </t>
    </r>
    <r>
      <rPr>
        <sz val="7"/>
        <color rgb="FF333334"/>
        <rFont val="LBBWLucida Sans Narrow"/>
      </rPr>
      <t>623</t>
    </r>
  </si>
  <si>
    <r>
      <t xml:space="preserve"> 4</t>
    </r>
    <r>
      <rPr>
        <sz val="4"/>
        <color rgb="FF333334"/>
        <rFont val="LBBWLucida Sans Narrow"/>
      </rPr>
      <t> </t>
    </r>
    <r>
      <rPr>
        <sz val="7"/>
        <color rgb="FF333334"/>
        <rFont val="LBBWLucida Sans Narrow"/>
      </rPr>
      <t>275</t>
    </r>
  </si>
  <si>
    <r>
      <t xml:space="preserve"> 3</t>
    </r>
    <r>
      <rPr>
        <sz val="4"/>
        <color rgb="FF333334"/>
        <rFont val="LBBWLucida Sans Narrow"/>
      </rPr>
      <t> </t>
    </r>
    <r>
      <rPr>
        <sz val="7"/>
        <color rgb="FF333334"/>
        <rFont val="LBBWLucida Sans Narrow"/>
      </rPr>
      <t>840</t>
    </r>
  </si>
  <si>
    <r>
      <t xml:space="preserve"> 7</t>
    </r>
    <r>
      <rPr>
        <sz val="4"/>
        <color rgb="FF333334"/>
        <rFont val="LBBWLucida Sans Narrow"/>
      </rPr>
      <t> </t>
    </r>
    <r>
      <rPr>
        <sz val="7"/>
        <color rgb="FF333334"/>
        <rFont val="LBBWLucida Sans Narrow"/>
      </rPr>
      <t>470</t>
    </r>
  </si>
  <si>
    <r>
      <t xml:space="preserve"> 17</t>
    </r>
    <r>
      <rPr>
        <sz val="4"/>
        <color rgb="FF333334"/>
        <rFont val="LBBWLucida Sans Narrow"/>
      </rPr>
      <t> </t>
    </r>
    <r>
      <rPr>
        <sz val="7"/>
        <color rgb="FF333334"/>
        <rFont val="LBBWLucida Sans Narrow"/>
      </rPr>
      <t>502</t>
    </r>
  </si>
  <si>
    <r>
      <t xml:space="preserve"> 5</t>
    </r>
    <r>
      <rPr>
        <sz val="4"/>
        <color rgb="FF333334"/>
        <rFont val="LBBWLucida Sans Narrow"/>
      </rPr>
      <t> </t>
    </r>
    <r>
      <rPr>
        <sz val="7"/>
        <color rgb="FF333334"/>
        <rFont val="LBBWLucida Sans Narrow"/>
      </rPr>
      <t>531</t>
    </r>
  </si>
  <si>
    <r>
      <t xml:space="preserve"> 35</t>
    </r>
    <r>
      <rPr>
        <sz val="4"/>
        <color rgb="FF333334"/>
        <rFont val="LBBWLucida Sans Narrow"/>
      </rPr>
      <t> </t>
    </r>
    <r>
      <rPr>
        <sz val="7"/>
        <color rgb="FF333334"/>
        <rFont val="LBBWLucida Sans Narrow"/>
      </rPr>
      <t>402</t>
    </r>
  </si>
  <si>
    <r>
      <t xml:space="preserve"> 8</t>
    </r>
    <r>
      <rPr>
        <sz val="4"/>
        <color rgb="FF333334"/>
        <rFont val="LBBWLucida Sans Narrow"/>
      </rPr>
      <t> </t>
    </r>
    <r>
      <rPr>
        <sz val="7"/>
        <color rgb="FF333334"/>
        <rFont val="LBBWLucida Sans Narrow"/>
      </rPr>
      <t>643</t>
    </r>
  </si>
  <si>
    <r>
      <t xml:space="preserve"> 10</t>
    </r>
    <r>
      <rPr>
        <sz val="4"/>
        <color rgb="FF333334"/>
        <rFont val="LBBWLucida Sans Narrow"/>
      </rPr>
      <t> </t>
    </r>
    <r>
      <rPr>
        <sz val="7"/>
        <color rgb="FF333334"/>
        <rFont val="LBBWLucida Sans Narrow"/>
      </rPr>
      <t>099</t>
    </r>
  </si>
  <si>
    <r>
      <t xml:space="preserve"> 15</t>
    </r>
    <r>
      <rPr>
        <sz val="4"/>
        <color rgb="FF333334"/>
        <rFont val="LBBWLucida Sans Narrow"/>
      </rPr>
      <t> </t>
    </r>
    <r>
      <rPr>
        <sz val="7"/>
        <color rgb="FF333334"/>
        <rFont val="LBBWLucida Sans Narrow"/>
      </rPr>
      <t>703</t>
    </r>
  </si>
  <si>
    <r>
      <t xml:space="preserve"> 1</t>
    </r>
    <r>
      <rPr>
        <sz val="4"/>
        <color rgb="FF333334"/>
        <rFont val="LBBWLucida Sans Narrow"/>
      </rPr>
      <t> </t>
    </r>
    <r>
      <rPr>
        <sz val="7"/>
        <color rgb="FF333334"/>
        <rFont val="LBBWLucida Sans Narrow"/>
      </rPr>
      <t>090</t>
    </r>
  </si>
  <si>
    <r>
      <t xml:space="preserve"> 1</t>
    </r>
    <r>
      <rPr>
        <sz val="4"/>
        <color rgb="FF333334"/>
        <rFont val="LBBWLucida Sans Narrow"/>
      </rPr>
      <t> </t>
    </r>
    <r>
      <rPr>
        <sz val="7"/>
        <color rgb="FF333334"/>
        <rFont val="LBBWLucida Sans Narrow"/>
      </rPr>
      <t>148</t>
    </r>
  </si>
  <si>
    <r>
      <t xml:space="preserve"> 3</t>
    </r>
    <r>
      <rPr>
        <sz val="4"/>
        <color rgb="FF333334"/>
        <rFont val="LBBWLucida Sans Narrow"/>
      </rPr>
      <t> </t>
    </r>
    <r>
      <rPr>
        <sz val="7"/>
        <color rgb="FF333334"/>
        <rFont val="LBBWLucida Sans Narrow"/>
      </rPr>
      <t>563</t>
    </r>
  </si>
  <si>
    <t>Details about the volume of derivatives.</t>
  </si>
  <si>
    <t>Nominal volumes - remaining maturities</t>
  </si>
  <si>
    <t>Up to 3 months</t>
  </si>
  <si>
    <t>More than 3 months to 1 year</t>
  </si>
  <si>
    <t>More than 5 years</t>
  </si>
  <si>
    <t>Positive</t>
  </si>
  <si>
    <t>Negative</t>
  </si>
  <si>
    <t>Currency forwards</t>
  </si>
  <si>
    <r>
      <t xml:space="preserve"> 135</t>
    </r>
    <r>
      <rPr>
        <sz val="4"/>
        <color rgb="FF333334"/>
        <rFont val="LBBWLucida Sans Narrow"/>
      </rPr>
      <t> </t>
    </r>
    <r>
      <rPr>
        <sz val="7"/>
        <color rgb="FF333334"/>
        <rFont val="LBBWLucida Sans Narrow"/>
      </rPr>
      <t>256</t>
    </r>
  </si>
  <si>
    <r>
      <t xml:space="preserve"> 34</t>
    </r>
    <r>
      <rPr>
        <sz val="4"/>
        <color rgb="FF333334"/>
        <rFont val="LBBWLucida Sans Narrow"/>
      </rPr>
      <t> </t>
    </r>
    <r>
      <rPr>
        <sz val="7"/>
        <color rgb="FF333334"/>
        <rFont val="LBBWLucida Sans Narrow"/>
      </rPr>
      <t>530</t>
    </r>
  </si>
  <si>
    <r>
      <t xml:space="preserve"> 13</t>
    </r>
    <r>
      <rPr>
        <sz val="4"/>
        <color rgb="FF333334"/>
        <rFont val="LBBWLucida Sans Narrow"/>
      </rPr>
      <t> </t>
    </r>
    <r>
      <rPr>
        <sz val="7"/>
        <color rgb="FF333334"/>
        <rFont val="LBBWLucida Sans Narrow"/>
      </rPr>
      <t>284</t>
    </r>
  </si>
  <si>
    <r>
      <t xml:space="preserve"> 183</t>
    </r>
    <r>
      <rPr>
        <sz val="4"/>
        <color rgb="FF333334"/>
        <rFont val="LBBWLucida Sans Narrow"/>
      </rPr>
      <t> </t>
    </r>
    <r>
      <rPr>
        <sz val="7"/>
        <color rgb="FF333334"/>
        <rFont val="LBBWLucida Sans Narrow"/>
      </rPr>
      <t>593</t>
    </r>
  </si>
  <si>
    <r>
      <t xml:space="preserve"> 2</t>
    </r>
    <r>
      <rPr>
        <sz val="4"/>
        <color rgb="FF333334"/>
        <rFont val="LBBWLucida Sans Narrow"/>
      </rPr>
      <t> </t>
    </r>
    <r>
      <rPr>
        <sz val="7"/>
        <color rgb="FF333334"/>
        <rFont val="LBBWLucida Sans Narrow"/>
      </rPr>
      <t>040</t>
    </r>
  </si>
  <si>
    <r>
      <t xml:space="preserve"> 2</t>
    </r>
    <r>
      <rPr>
        <sz val="4"/>
        <color rgb="FF333334"/>
        <rFont val="LBBWLucida Sans Narrow"/>
      </rPr>
      <t> </t>
    </r>
    <r>
      <rPr>
        <sz val="7"/>
        <color rgb="FF333334"/>
        <rFont val="LBBWLucida Sans Narrow"/>
      </rPr>
      <t>029</t>
    </r>
  </si>
  <si>
    <r>
      <t xml:space="preserve"> 1</t>
    </r>
    <r>
      <rPr>
        <sz val="4"/>
        <color rgb="FF333334"/>
        <rFont val="LBBWLucida Sans Narrow"/>
      </rPr>
      <t> </t>
    </r>
    <r>
      <rPr>
        <sz val="7"/>
        <color rgb="FF333334"/>
        <rFont val="LBBWLucida Sans Narrow"/>
      </rPr>
      <t>633</t>
    </r>
  </si>
  <si>
    <r>
      <t xml:space="preserve"> 1</t>
    </r>
    <r>
      <rPr>
        <sz val="4"/>
        <color rgb="FF333334"/>
        <rFont val="LBBWLucida Sans Narrow"/>
      </rPr>
      <t> </t>
    </r>
    <r>
      <rPr>
        <sz val="7"/>
        <color rgb="FF333334"/>
        <rFont val="LBBWLucida Sans Narrow"/>
      </rPr>
      <t>747</t>
    </r>
  </si>
  <si>
    <r>
      <t xml:space="preserve"> 5</t>
    </r>
    <r>
      <rPr>
        <sz val="4"/>
        <color rgb="FF333334"/>
        <rFont val="LBBWLucida Sans Narrow"/>
      </rPr>
      <t> </t>
    </r>
    <r>
      <rPr>
        <sz val="7"/>
        <color rgb="FF333334"/>
        <rFont val="LBBWLucida Sans Narrow"/>
      </rPr>
      <t>711</t>
    </r>
  </si>
  <si>
    <r>
      <t xml:space="preserve"> 9</t>
    </r>
    <r>
      <rPr>
        <sz val="4"/>
        <color rgb="FF333334"/>
        <rFont val="LBBWLucida Sans Narrow"/>
      </rPr>
      <t> </t>
    </r>
    <r>
      <rPr>
        <sz val="7"/>
        <color rgb="FF333334"/>
        <rFont val="LBBWLucida Sans Narrow"/>
      </rPr>
      <t>091</t>
    </r>
  </si>
  <si>
    <t>Purchases</t>
  </si>
  <si>
    <r>
      <t xml:space="preserve"> 2</t>
    </r>
    <r>
      <rPr>
        <sz val="4"/>
        <color rgb="FF333334"/>
        <rFont val="LBBWLucida Sans Narrow"/>
      </rPr>
      <t> </t>
    </r>
    <r>
      <rPr>
        <sz val="7"/>
        <color rgb="FF333334"/>
        <rFont val="LBBWLucida Sans Narrow"/>
      </rPr>
      <t>739</t>
    </r>
  </si>
  <si>
    <r>
      <t xml:space="preserve"> 4</t>
    </r>
    <r>
      <rPr>
        <sz val="4"/>
        <color rgb="FF333334"/>
        <rFont val="LBBWLucida Sans Narrow"/>
      </rPr>
      <t> </t>
    </r>
    <r>
      <rPr>
        <sz val="7"/>
        <color rgb="FF333334"/>
        <rFont val="LBBWLucida Sans Narrow"/>
      </rPr>
      <t>440</t>
    </r>
  </si>
  <si>
    <t>Sales</t>
  </si>
  <si>
    <r>
      <t xml:space="preserve"> 2</t>
    </r>
    <r>
      <rPr>
        <sz val="4"/>
        <color rgb="FF333334"/>
        <rFont val="LBBWLucida Sans Narrow"/>
      </rPr>
      <t> </t>
    </r>
    <r>
      <rPr>
        <sz val="7"/>
        <color rgb="FF333334"/>
        <rFont val="LBBWLucida Sans Narrow"/>
      </rPr>
      <t>972</t>
    </r>
  </si>
  <si>
    <r>
      <t xml:space="preserve"> 4</t>
    </r>
    <r>
      <rPr>
        <sz val="4"/>
        <color rgb="FF333334"/>
        <rFont val="LBBWLucida Sans Narrow"/>
      </rPr>
      <t> </t>
    </r>
    <r>
      <rPr>
        <sz val="7"/>
        <color rgb="FF333334"/>
        <rFont val="LBBWLucida Sans Narrow"/>
      </rPr>
      <t>651</t>
    </r>
  </si>
  <si>
    <t>Interest-rate/currency swaps</t>
  </si>
  <si>
    <r>
      <t xml:space="preserve"> 3</t>
    </r>
    <r>
      <rPr>
        <sz val="4"/>
        <color rgb="FF333334"/>
        <rFont val="LBBWLucida Sans Narrow"/>
      </rPr>
      <t> </t>
    </r>
    <r>
      <rPr>
        <sz val="7"/>
        <color rgb="FF333334"/>
        <rFont val="LBBWLucida Sans Narrow"/>
      </rPr>
      <t>043</t>
    </r>
  </si>
  <si>
    <r>
      <t xml:space="preserve"> 14</t>
    </r>
    <r>
      <rPr>
        <sz val="4"/>
        <color rgb="FF333334"/>
        <rFont val="LBBWLucida Sans Narrow"/>
      </rPr>
      <t> </t>
    </r>
    <r>
      <rPr>
        <sz val="7"/>
        <color rgb="FF333334"/>
        <rFont val="LBBWLucida Sans Narrow"/>
      </rPr>
      <t>876</t>
    </r>
  </si>
  <si>
    <r>
      <t xml:space="preserve"> 8</t>
    </r>
    <r>
      <rPr>
        <sz val="4"/>
        <color rgb="FF333334"/>
        <rFont val="LBBWLucida Sans Narrow"/>
      </rPr>
      <t> </t>
    </r>
    <r>
      <rPr>
        <sz val="7"/>
        <color rgb="FF333334"/>
        <rFont val="LBBWLucida Sans Narrow"/>
      </rPr>
      <t>242</t>
    </r>
  </si>
  <si>
    <r>
      <t xml:space="preserve"> 27</t>
    </r>
    <r>
      <rPr>
        <sz val="4"/>
        <color rgb="FF333334"/>
        <rFont val="LBBWLucida Sans Narrow"/>
      </rPr>
      <t> </t>
    </r>
    <r>
      <rPr>
        <sz val="7"/>
        <color rgb="FF333334"/>
        <rFont val="LBBWLucida Sans Narrow"/>
      </rPr>
      <t>017</t>
    </r>
  </si>
  <si>
    <r>
      <t xml:space="preserve"> 137</t>
    </r>
    <r>
      <rPr>
        <b/>
        <sz val="4"/>
        <color rgb="FF333334"/>
        <rFont val="LBBWLucida Sans Narrow"/>
      </rPr>
      <t> </t>
    </r>
    <r>
      <rPr>
        <b/>
        <sz val="7"/>
        <color rgb="FF333334"/>
        <rFont val="LBBWLucida Sans Narrow"/>
      </rPr>
      <t>746</t>
    </r>
  </si>
  <si>
    <r>
      <t xml:space="preserve"> 39</t>
    </r>
    <r>
      <rPr>
        <b/>
        <sz val="4"/>
        <color rgb="FF333334"/>
        <rFont val="LBBWLucida Sans Narrow"/>
      </rPr>
      <t> </t>
    </r>
    <r>
      <rPr>
        <b/>
        <sz val="7"/>
        <color rgb="FF333334"/>
        <rFont val="LBBWLucida Sans Narrow"/>
      </rPr>
      <t>319</t>
    </r>
  </si>
  <si>
    <r>
      <t xml:space="preserve"> 33</t>
    </r>
    <r>
      <rPr>
        <b/>
        <sz val="4"/>
        <color rgb="FF333334"/>
        <rFont val="LBBWLucida Sans Narrow"/>
      </rPr>
      <t> </t>
    </r>
    <r>
      <rPr>
        <b/>
        <sz val="7"/>
        <color rgb="FF333334"/>
        <rFont val="LBBWLucida Sans Narrow"/>
      </rPr>
      <t>871</t>
    </r>
  </si>
  <si>
    <r>
      <t xml:space="preserve"> 8</t>
    </r>
    <r>
      <rPr>
        <b/>
        <sz val="4"/>
        <color rgb="FF333334"/>
        <rFont val="LBBWLucida Sans Narrow"/>
      </rPr>
      <t> </t>
    </r>
    <r>
      <rPr>
        <b/>
        <sz val="7"/>
        <color rgb="FF333334"/>
        <rFont val="LBBWLucida Sans Narrow"/>
      </rPr>
      <t>764</t>
    </r>
  </si>
  <si>
    <r>
      <t xml:space="preserve"> 219</t>
    </r>
    <r>
      <rPr>
        <b/>
        <sz val="4"/>
        <color rgb="FF333334"/>
        <rFont val="LBBWLucida Sans Narrow"/>
      </rPr>
      <t> </t>
    </r>
    <r>
      <rPr>
        <b/>
        <sz val="7"/>
        <color rgb="FF333334"/>
        <rFont val="LBBWLucida Sans Narrow"/>
      </rPr>
      <t>701</t>
    </r>
  </si>
  <si>
    <r>
      <t xml:space="preserve"> 2</t>
    </r>
    <r>
      <rPr>
        <b/>
        <sz val="4"/>
        <color rgb="FF333334"/>
        <rFont val="LBBWLucida Sans Narrow"/>
      </rPr>
      <t> </t>
    </r>
    <r>
      <rPr>
        <b/>
        <sz val="7"/>
        <color rgb="FF333334"/>
        <rFont val="LBBWLucida Sans Narrow"/>
      </rPr>
      <t>898</t>
    </r>
  </si>
  <si>
    <r>
      <t xml:space="preserve"> 3</t>
    </r>
    <r>
      <rPr>
        <b/>
        <sz val="4"/>
        <color rgb="FF333334"/>
        <rFont val="LBBWLucida Sans Narrow"/>
      </rPr>
      <t> </t>
    </r>
    <r>
      <rPr>
        <b/>
        <sz val="7"/>
        <color rgb="FF333334"/>
        <rFont val="LBBWLucida Sans Narrow"/>
      </rPr>
      <t>007</t>
    </r>
  </si>
  <si>
    <r>
      <t xml:space="preserve"> 1</t>
    </r>
    <r>
      <rPr>
        <sz val="4"/>
        <color rgb="FF333334"/>
        <rFont val="LBBWLucida Sans Narrow"/>
      </rPr>
      <t> </t>
    </r>
    <r>
      <rPr>
        <sz val="7"/>
        <color rgb="FF333334"/>
        <rFont val="LBBWLucida Sans Narrow"/>
      </rPr>
      <t>000</t>
    </r>
  </si>
  <si>
    <r>
      <t xml:space="preserve"> 1</t>
    </r>
    <r>
      <rPr>
        <sz val="4"/>
        <color rgb="FF333334"/>
        <rFont val="LBBWLucida Sans Narrow"/>
      </rPr>
      <t> </t>
    </r>
    <r>
      <rPr>
        <sz val="7"/>
        <color rgb="FF333334"/>
        <rFont val="LBBWLucida Sans Narrow"/>
      </rPr>
      <t>400</t>
    </r>
  </si>
  <si>
    <r>
      <t xml:space="preserve"> 6</t>
    </r>
    <r>
      <rPr>
        <sz val="4"/>
        <color rgb="FF333334"/>
        <rFont val="LBBWLucida Sans Narrow"/>
      </rPr>
      <t> </t>
    </r>
    <r>
      <rPr>
        <sz val="7"/>
        <color rgb="FF333334"/>
        <rFont val="LBBWLucida Sans Narrow"/>
      </rPr>
      <t>600</t>
    </r>
  </si>
  <si>
    <t>Interest rate swaps</t>
  </si>
  <si>
    <r>
      <t xml:space="preserve"> 134</t>
    </r>
    <r>
      <rPr>
        <sz val="4"/>
        <color rgb="FF333334"/>
        <rFont val="LBBWLucida Sans Narrow"/>
      </rPr>
      <t> </t>
    </r>
    <r>
      <rPr>
        <sz val="7"/>
        <color rgb="FF333334"/>
        <rFont val="LBBWLucida Sans Narrow"/>
      </rPr>
      <t>382</t>
    </r>
  </si>
  <si>
    <r>
      <t xml:space="preserve"> 170</t>
    </r>
    <r>
      <rPr>
        <sz val="4"/>
        <color rgb="FF333334"/>
        <rFont val="LBBWLucida Sans Narrow"/>
      </rPr>
      <t> </t>
    </r>
    <r>
      <rPr>
        <sz val="7"/>
        <color rgb="FF333334"/>
        <rFont val="LBBWLucida Sans Narrow"/>
      </rPr>
      <t>031</t>
    </r>
  </si>
  <si>
    <r>
      <t xml:space="preserve"> 545</t>
    </r>
    <r>
      <rPr>
        <sz val="4"/>
        <color rgb="FF333334"/>
        <rFont val="LBBWLucida Sans Narrow"/>
      </rPr>
      <t> </t>
    </r>
    <r>
      <rPr>
        <sz val="7"/>
        <color rgb="FF333334"/>
        <rFont val="LBBWLucida Sans Narrow"/>
      </rPr>
      <t>687</t>
    </r>
  </si>
  <si>
    <r>
      <t xml:space="preserve"> 547</t>
    </r>
    <r>
      <rPr>
        <sz val="4"/>
        <color rgb="FF333334"/>
        <rFont val="LBBWLucida Sans Narrow"/>
      </rPr>
      <t> </t>
    </r>
    <r>
      <rPr>
        <sz val="7"/>
        <color rgb="FF333334"/>
        <rFont val="LBBWLucida Sans Narrow"/>
      </rPr>
      <t>174</t>
    </r>
  </si>
  <si>
    <r>
      <t>1</t>
    </r>
    <r>
      <rPr>
        <sz val="4"/>
        <color rgb="FF333334"/>
        <rFont val="LBBWLucida Sans Narrow"/>
      </rPr>
      <t> </t>
    </r>
    <r>
      <rPr>
        <sz val="7"/>
        <color rgb="FF333334"/>
        <rFont val="LBBWLucida Sans Narrow"/>
      </rPr>
      <t>397.274</t>
    </r>
  </si>
  <si>
    <r>
      <t xml:space="preserve"> 13</t>
    </r>
    <r>
      <rPr>
        <sz val="4"/>
        <color rgb="FF333334"/>
        <rFont val="LBBWLucida Sans Narrow"/>
      </rPr>
      <t> </t>
    </r>
    <r>
      <rPr>
        <sz val="7"/>
        <color rgb="FF333334"/>
        <rFont val="LBBWLucida Sans Narrow"/>
      </rPr>
      <t>662</t>
    </r>
  </si>
  <si>
    <r>
      <t xml:space="preserve"> 11</t>
    </r>
    <r>
      <rPr>
        <sz val="4"/>
        <color rgb="FF333334"/>
        <rFont val="LBBWLucida Sans Narrow"/>
      </rPr>
      <t> </t>
    </r>
    <r>
      <rPr>
        <sz val="7"/>
        <color rgb="FF333334"/>
        <rFont val="LBBWLucida Sans Narrow"/>
      </rPr>
      <t>952</t>
    </r>
  </si>
  <si>
    <t>Interest rate options</t>
  </si>
  <si>
    <r>
      <t xml:space="preserve"> 5</t>
    </r>
    <r>
      <rPr>
        <sz val="4"/>
        <color rgb="FF333334"/>
        <rFont val="LBBWLucida Sans Narrow"/>
      </rPr>
      <t> </t>
    </r>
    <r>
      <rPr>
        <sz val="7"/>
        <color rgb="FF333334"/>
        <rFont val="LBBWLucida Sans Narrow"/>
      </rPr>
      <t>382</t>
    </r>
  </si>
  <si>
    <r>
      <t xml:space="preserve"> 5</t>
    </r>
    <r>
      <rPr>
        <sz val="4"/>
        <color rgb="FF333334"/>
        <rFont val="LBBWLucida Sans Narrow"/>
      </rPr>
      <t> </t>
    </r>
    <r>
      <rPr>
        <sz val="7"/>
        <color rgb="FF333334"/>
        <rFont val="LBBWLucida Sans Narrow"/>
      </rPr>
      <t>904</t>
    </r>
  </si>
  <si>
    <r>
      <t xml:space="preserve"> 42</t>
    </r>
    <r>
      <rPr>
        <sz val="4"/>
        <color rgb="FF333334"/>
        <rFont val="LBBWLucida Sans Narrow"/>
      </rPr>
      <t> </t>
    </r>
    <r>
      <rPr>
        <sz val="7"/>
        <color rgb="FF333334"/>
        <rFont val="LBBWLucida Sans Narrow"/>
      </rPr>
      <t>138</t>
    </r>
  </si>
  <si>
    <r>
      <t xml:space="preserve"> 25</t>
    </r>
    <r>
      <rPr>
        <sz val="4"/>
        <color rgb="FF333334"/>
        <rFont val="LBBWLucida Sans Narrow"/>
      </rPr>
      <t> </t>
    </r>
    <r>
      <rPr>
        <sz val="7"/>
        <color rgb="FF333334"/>
        <rFont val="LBBWLucida Sans Narrow"/>
      </rPr>
      <t>027</t>
    </r>
  </si>
  <si>
    <r>
      <t xml:space="preserve"> 78</t>
    </r>
    <r>
      <rPr>
        <sz val="4"/>
        <color rgb="FF333334"/>
        <rFont val="LBBWLucida Sans Narrow"/>
      </rPr>
      <t> </t>
    </r>
    <r>
      <rPr>
        <sz val="7"/>
        <color rgb="FF333334"/>
        <rFont val="LBBWLucida Sans Narrow"/>
      </rPr>
      <t>451</t>
    </r>
  </si>
  <si>
    <r>
      <t xml:space="preserve"> 2</t>
    </r>
    <r>
      <rPr>
        <sz val="4"/>
        <color rgb="FF333334"/>
        <rFont val="LBBWLucida Sans Narrow"/>
      </rPr>
      <t> </t>
    </r>
    <r>
      <rPr>
        <sz val="7"/>
        <color rgb="FF333334"/>
        <rFont val="LBBWLucida Sans Narrow"/>
      </rPr>
      <t>152</t>
    </r>
  </si>
  <si>
    <r>
      <t xml:space="preserve"> 2</t>
    </r>
    <r>
      <rPr>
        <sz val="4"/>
        <color rgb="FF333334"/>
        <rFont val="LBBWLucida Sans Narrow"/>
      </rPr>
      <t> </t>
    </r>
    <r>
      <rPr>
        <sz val="7"/>
        <color rgb="FF333334"/>
        <rFont val="LBBWLucida Sans Narrow"/>
      </rPr>
      <t>397</t>
    </r>
  </si>
  <si>
    <r>
      <t xml:space="preserve"> 3</t>
    </r>
    <r>
      <rPr>
        <sz val="4"/>
        <color rgb="FF333334"/>
        <rFont val="LBBWLucida Sans Narrow"/>
      </rPr>
      <t> </t>
    </r>
    <r>
      <rPr>
        <sz val="7"/>
        <color rgb="FF333334"/>
        <rFont val="LBBWLucida Sans Narrow"/>
      </rPr>
      <t>386</t>
    </r>
  </si>
  <si>
    <r>
      <t xml:space="preserve"> 2</t>
    </r>
    <r>
      <rPr>
        <sz val="4"/>
        <color rgb="FF333334"/>
        <rFont val="LBBWLucida Sans Narrow"/>
      </rPr>
      <t> </t>
    </r>
    <r>
      <rPr>
        <sz val="7"/>
        <color rgb="FF333334"/>
        <rFont val="LBBWLucida Sans Narrow"/>
      </rPr>
      <t>115</t>
    </r>
  </si>
  <si>
    <r>
      <t xml:space="preserve"> 17</t>
    </r>
    <r>
      <rPr>
        <sz val="4"/>
        <color rgb="FF333334"/>
        <rFont val="LBBWLucida Sans Narrow"/>
      </rPr>
      <t> </t>
    </r>
    <r>
      <rPr>
        <sz val="7"/>
        <color rgb="FF333334"/>
        <rFont val="LBBWLucida Sans Narrow"/>
      </rPr>
      <t>238</t>
    </r>
  </si>
  <si>
    <r>
      <t xml:space="preserve"> 9</t>
    </r>
    <r>
      <rPr>
        <sz val="4"/>
        <color rgb="FF333334"/>
        <rFont val="LBBWLucida Sans Narrow"/>
      </rPr>
      <t> </t>
    </r>
    <r>
      <rPr>
        <sz val="7"/>
        <color rgb="FF333334"/>
        <rFont val="LBBWLucida Sans Narrow"/>
      </rPr>
      <t>630</t>
    </r>
  </si>
  <si>
    <r>
      <t xml:space="preserve"> 32</t>
    </r>
    <r>
      <rPr>
        <sz val="4"/>
        <color rgb="FF333334"/>
        <rFont val="LBBWLucida Sans Narrow"/>
      </rPr>
      <t> </t>
    </r>
    <r>
      <rPr>
        <sz val="7"/>
        <color rgb="FF333334"/>
        <rFont val="LBBWLucida Sans Narrow"/>
      </rPr>
      <t>369</t>
    </r>
  </si>
  <si>
    <r>
      <t xml:space="preserve"> 1</t>
    </r>
    <r>
      <rPr>
        <sz val="4"/>
        <color rgb="FF333334"/>
        <rFont val="LBBWLucida Sans Narrow"/>
      </rPr>
      <t> </t>
    </r>
    <r>
      <rPr>
        <sz val="7"/>
        <color rgb="FF333334"/>
        <rFont val="LBBWLucida Sans Narrow"/>
      </rPr>
      <t>221</t>
    </r>
  </si>
  <si>
    <r>
      <t xml:space="preserve"> 1</t>
    </r>
    <r>
      <rPr>
        <sz val="4"/>
        <color rgb="FF333334"/>
        <rFont val="LBBWLucida Sans Narrow"/>
      </rPr>
      <t> </t>
    </r>
    <r>
      <rPr>
        <sz val="7"/>
        <color rgb="FF333334"/>
        <rFont val="LBBWLucida Sans Narrow"/>
      </rPr>
      <t>997</t>
    </r>
  </si>
  <si>
    <r>
      <t xml:space="preserve"> 3</t>
    </r>
    <r>
      <rPr>
        <sz val="4"/>
        <color rgb="FF333334"/>
        <rFont val="LBBWLucida Sans Narrow"/>
      </rPr>
      <t> </t>
    </r>
    <r>
      <rPr>
        <sz val="7"/>
        <color rgb="FF333334"/>
        <rFont val="LBBWLucida Sans Narrow"/>
      </rPr>
      <t>789</t>
    </r>
  </si>
  <si>
    <r>
      <t xml:space="preserve"> 24</t>
    </r>
    <r>
      <rPr>
        <sz val="4"/>
        <color rgb="FF333334"/>
        <rFont val="LBBWLucida Sans Narrow"/>
      </rPr>
      <t> </t>
    </r>
    <r>
      <rPr>
        <sz val="7"/>
        <color rgb="FF333334"/>
        <rFont val="LBBWLucida Sans Narrow"/>
      </rPr>
      <t>901</t>
    </r>
  </si>
  <si>
    <r>
      <t xml:space="preserve"> 15</t>
    </r>
    <r>
      <rPr>
        <sz val="4"/>
        <color rgb="FF333334"/>
        <rFont val="LBBWLucida Sans Narrow"/>
      </rPr>
      <t> </t>
    </r>
    <r>
      <rPr>
        <sz val="7"/>
        <color rgb="FF333334"/>
        <rFont val="LBBWLucida Sans Narrow"/>
      </rPr>
      <t>396</t>
    </r>
  </si>
  <si>
    <r>
      <t xml:space="preserve"> 46</t>
    </r>
    <r>
      <rPr>
        <sz val="4"/>
        <color rgb="FF333334"/>
        <rFont val="LBBWLucida Sans Narrow"/>
      </rPr>
      <t> </t>
    </r>
    <r>
      <rPr>
        <sz val="7"/>
        <color rgb="FF333334"/>
        <rFont val="LBBWLucida Sans Narrow"/>
      </rPr>
      <t>082</t>
    </r>
  </si>
  <si>
    <r>
      <t xml:space="preserve"> 1</t>
    </r>
    <r>
      <rPr>
        <sz val="4"/>
        <color rgb="FF333334"/>
        <rFont val="LBBWLucida Sans Narrow"/>
      </rPr>
      <t> </t>
    </r>
    <r>
      <rPr>
        <sz val="7"/>
        <color rgb="FF333334"/>
        <rFont val="LBBWLucida Sans Narrow"/>
      </rPr>
      <t>885</t>
    </r>
  </si>
  <si>
    <t>Caps/floors/collars</t>
  </si>
  <si>
    <r>
      <t xml:space="preserve"> 1</t>
    </r>
    <r>
      <rPr>
        <sz val="4"/>
        <color rgb="FF333334"/>
        <rFont val="LBBWLucida Sans Narrow"/>
      </rPr>
      <t> </t>
    </r>
    <r>
      <rPr>
        <sz val="7"/>
        <color rgb="FF333334"/>
        <rFont val="LBBWLucida Sans Narrow"/>
      </rPr>
      <t>168</t>
    </r>
  </si>
  <si>
    <r>
      <t xml:space="preserve"> 2</t>
    </r>
    <r>
      <rPr>
        <sz val="4"/>
        <color rgb="FF333334"/>
        <rFont val="LBBWLucida Sans Narrow"/>
      </rPr>
      <t> </t>
    </r>
    <r>
      <rPr>
        <sz val="7"/>
        <color rgb="FF333334"/>
        <rFont val="LBBWLucida Sans Narrow"/>
      </rPr>
      <t>443</t>
    </r>
  </si>
  <si>
    <r>
      <t xml:space="preserve"> 14</t>
    </r>
    <r>
      <rPr>
        <sz val="4"/>
        <color rgb="FF333334"/>
        <rFont val="LBBWLucida Sans Narrow"/>
      </rPr>
      <t> </t>
    </r>
    <r>
      <rPr>
        <sz val="7"/>
        <color rgb="FF333334"/>
        <rFont val="LBBWLucida Sans Narrow"/>
      </rPr>
      <t>884</t>
    </r>
  </si>
  <si>
    <r>
      <t xml:space="preserve"> 11</t>
    </r>
    <r>
      <rPr>
        <sz val="4"/>
        <color rgb="FF333334"/>
        <rFont val="LBBWLucida Sans Narrow"/>
      </rPr>
      <t> </t>
    </r>
    <r>
      <rPr>
        <sz val="7"/>
        <color rgb="FF333334"/>
        <rFont val="LBBWLucida Sans Narrow"/>
      </rPr>
      <t>593</t>
    </r>
  </si>
  <si>
    <r>
      <t xml:space="preserve"> 30</t>
    </r>
    <r>
      <rPr>
        <sz val="4"/>
        <color rgb="FF333334"/>
        <rFont val="LBBWLucida Sans Narrow"/>
      </rPr>
      <t> </t>
    </r>
    <r>
      <rPr>
        <sz val="7"/>
        <color rgb="FF333334"/>
        <rFont val="LBBWLucida Sans Narrow"/>
      </rPr>
      <t>088</t>
    </r>
  </si>
  <si>
    <t>Exchange-traded interest rate products</t>
  </si>
  <si>
    <r>
      <t xml:space="preserve"> 50</t>
    </r>
    <r>
      <rPr>
        <sz val="4"/>
        <color rgb="FF333334"/>
        <rFont val="LBBWLucida Sans Narrow"/>
      </rPr>
      <t> </t>
    </r>
    <r>
      <rPr>
        <sz val="7"/>
        <color rgb="FF333334"/>
        <rFont val="LBBWLucida Sans Narrow"/>
      </rPr>
      <t>305</t>
    </r>
  </si>
  <si>
    <r>
      <t xml:space="preserve"> 79</t>
    </r>
    <r>
      <rPr>
        <sz val="4"/>
        <color rgb="FF333334"/>
        <rFont val="LBBWLucida Sans Narrow"/>
      </rPr>
      <t> </t>
    </r>
    <r>
      <rPr>
        <sz val="7"/>
        <color rgb="FF333334"/>
        <rFont val="LBBWLucida Sans Narrow"/>
      </rPr>
      <t>451</t>
    </r>
  </si>
  <si>
    <r>
      <t xml:space="preserve"> 31</t>
    </r>
    <r>
      <rPr>
        <sz val="4"/>
        <color rgb="FF333334"/>
        <rFont val="LBBWLucida Sans Narrow"/>
      </rPr>
      <t> </t>
    </r>
    <r>
      <rPr>
        <sz val="7"/>
        <color rgb="FF333334"/>
        <rFont val="LBBWLucida Sans Narrow"/>
      </rPr>
      <t>383</t>
    </r>
  </si>
  <si>
    <r>
      <t xml:space="preserve"> 161</t>
    </r>
    <r>
      <rPr>
        <sz val="4"/>
        <color rgb="FF333334"/>
        <rFont val="LBBWLucida Sans Narrow"/>
      </rPr>
      <t> </t>
    </r>
    <r>
      <rPr>
        <sz val="7"/>
        <color rgb="FF333334"/>
        <rFont val="LBBWLucida Sans Narrow"/>
      </rPr>
      <t>139</t>
    </r>
  </si>
  <si>
    <t>Other interest rate contracts</t>
  </si>
  <si>
    <r>
      <t xml:space="preserve"> 2</t>
    </r>
    <r>
      <rPr>
        <sz val="4"/>
        <color rgb="FF333334"/>
        <rFont val="LBBWLucida Sans Narrow"/>
      </rPr>
      <t> </t>
    </r>
    <r>
      <rPr>
        <sz val="7"/>
        <color rgb="FF333334"/>
        <rFont val="LBBWLucida Sans Narrow"/>
      </rPr>
      <t>594</t>
    </r>
  </si>
  <si>
    <r>
      <t xml:space="preserve"> 2</t>
    </r>
    <r>
      <rPr>
        <sz val="4"/>
        <color rgb="FF333334"/>
        <rFont val="LBBWLucida Sans Narrow"/>
      </rPr>
      <t> </t>
    </r>
    <r>
      <rPr>
        <sz val="7"/>
        <color rgb="FF333334"/>
        <rFont val="LBBWLucida Sans Narrow"/>
      </rPr>
      <t>930</t>
    </r>
  </si>
  <si>
    <r>
      <t xml:space="preserve"> 194</t>
    </r>
    <r>
      <rPr>
        <b/>
        <sz val="4"/>
        <color rgb="FF333334"/>
        <rFont val="LBBWLucida Sans Narrow"/>
      </rPr>
      <t> </t>
    </r>
    <r>
      <rPr>
        <b/>
        <sz val="7"/>
        <color rgb="FF333334"/>
        <rFont val="LBBWLucida Sans Narrow"/>
      </rPr>
      <t>831</t>
    </r>
  </si>
  <si>
    <r>
      <t xml:space="preserve"> 262</t>
    </r>
    <r>
      <rPr>
        <b/>
        <sz val="4"/>
        <color rgb="FF333334"/>
        <rFont val="LBBWLucida Sans Narrow"/>
      </rPr>
      <t> </t>
    </r>
    <r>
      <rPr>
        <b/>
        <sz val="7"/>
        <color rgb="FF333334"/>
        <rFont val="LBBWLucida Sans Narrow"/>
      </rPr>
      <t>176</t>
    </r>
  </si>
  <si>
    <r>
      <t xml:space="preserve"> 635</t>
    </r>
    <r>
      <rPr>
        <b/>
        <sz val="4"/>
        <color rgb="FF333334"/>
        <rFont val="LBBWLucida Sans Narrow"/>
      </rPr>
      <t> </t>
    </r>
    <r>
      <rPr>
        <b/>
        <sz val="7"/>
        <color rgb="FF333334"/>
        <rFont val="LBBWLucida Sans Narrow"/>
      </rPr>
      <t>681</t>
    </r>
  </si>
  <si>
    <r>
      <t xml:space="preserve"> 583</t>
    </r>
    <r>
      <rPr>
        <b/>
        <sz val="4"/>
        <color rgb="FF333334"/>
        <rFont val="LBBWLucida Sans Narrow"/>
      </rPr>
      <t> </t>
    </r>
    <r>
      <rPr>
        <b/>
        <sz val="7"/>
        <color rgb="FF333334"/>
        <rFont val="LBBWLucida Sans Narrow"/>
      </rPr>
      <t>793</t>
    </r>
  </si>
  <si>
    <r>
      <t>1</t>
    </r>
    <r>
      <rPr>
        <b/>
        <sz val="4"/>
        <color rgb="FF333334"/>
        <rFont val="LBBWLucida Sans Narrow"/>
      </rPr>
      <t> </t>
    </r>
    <r>
      <rPr>
        <b/>
        <sz val="7"/>
        <color rgb="FF333334"/>
        <rFont val="LBBWLucida Sans Narrow"/>
      </rPr>
      <t>676.482</t>
    </r>
  </si>
  <si>
    <r>
      <t xml:space="preserve"> 16</t>
    </r>
    <r>
      <rPr>
        <b/>
        <sz val="4"/>
        <color rgb="FF333334"/>
        <rFont val="LBBWLucida Sans Narrow"/>
      </rPr>
      <t> </t>
    </r>
    <r>
      <rPr>
        <b/>
        <sz val="7"/>
        <color rgb="FF333334"/>
        <rFont val="LBBWLucida Sans Narrow"/>
      </rPr>
      <t>064</t>
    </r>
  </si>
  <si>
    <r>
      <t xml:space="preserve"> 14</t>
    </r>
    <r>
      <rPr>
        <b/>
        <sz val="4"/>
        <color rgb="FF333334"/>
        <rFont val="LBBWLucida Sans Narrow"/>
      </rPr>
      <t> </t>
    </r>
    <r>
      <rPr>
        <b/>
        <sz val="7"/>
        <color rgb="FF333334"/>
        <rFont val="LBBWLucida Sans Narrow"/>
      </rPr>
      <t>637</t>
    </r>
  </si>
  <si>
    <t>Credit derivatives (protection seller)</t>
  </si>
  <si>
    <r>
      <t xml:space="preserve"> 1</t>
    </r>
    <r>
      <rPr>
        <sz val="4"/>
        <color rgb="FF333334"/>
        <rFont val="LBBWLucida Sans Narrow"/>
      </rPr>
      <t> </t>
    </r>
    <r>
      <rPr>
        <sz val="7"/>
        <color rgb="FF333334"/>
        <rFont val="LBBWLucida Sans Narrow"/>
      </rPr>
      <t>347</t>
    </r>
  </si>
  <si>
    <r>
      <t xml:space="preserve"> 3</t>
    </r>
    <r>
      <rPr>
        <sz val="4"/>
        <color rgb="FF333334"/>
        <rFont val="LBBWLucida Sans Narrow"/>
      </rPr>
      <t> </t>
    </r>
    <r>
      <rPr>
        <sz val="7"/>
        <color rgb="FF333334"/>
        <rFont val="LBBWLucida Sans Narrow"/>
      </rPr>
      <t>941</t>
    </r>
  </si>
  <si>
    <r>
      <t xml:space="preserve"> 6</t>
    </r>
    <r>
      <rPr>
        <sz val="4"/>
        <color rgb="FF333334"/>
        <rFont val="LBBWLucida Sans Narrow"/>
      </rPr>
      <t> </t>
    </r>
    <r>
      <rPr>
        <sz val="7"/>
        <color rgb="FF333334"/>
        <rFont val="LBBWLucida Sans Narrow"/>
      </rPr>
      <t>891</t>
    </r>
  </si>
  <si>
    <t>Credit derivatives (protection buyer)</t>
  </si>
  <si>
    <r>
      <t xml:space="preserve"> 1</t>
    </r>
    <r>
      <rPr>
        <sz val="4"/>
        <color rgb="FF333334"/>
        <rFont val="LBBWLucida Sans Narrow"/>
      </rPr>
      <t> </t>
    </r>
    <r>
      <rPr>
        <sz val="7"/>
        <color rgb="FF333334"/>
        <rFont val="LBBWLucida Sans Narrow"/>
      </rPr>
      <t>577</t>
    </r>
  </si>
  <si>
    <r>
      <t xml:space="preserve"> 4</t>
    </r>
    <r>
      <rPr>
        <sz val="4"/>
        <color rgb="FF333334"/>
        <rFont val="LBBWLucida Sans Narrow"/>
      </rPr>
      <t> </t>
    </r>
    <r>
      <rPr>
        <sz val="7"/>
        <color rgb="FF333334"/>
        <rFont val="LBBWLucida Sans Narrow"/>
      </rPr>
      <t>005</t>
    </r>
  </si>
  <si>
    <r>
      <t xml:space="preserve"> 1</t>
    </r>
    <r>
      <rPr>
        <sz val="4"/>
        <color rgb="FF333334"/>
        <rFont val="LBBWLucida Sans Narrow"/>
      </rPr>
      <t> </t>
    </r>
    <r>
      <rPr>
        <sz val="7"/>
        <color rgb="FF333334"/>
        <rFont val="LBBWLucida Sans Narrow"/>
      </rPr>
      <t>087</t>
    </r>
  </si>
  <si>
    <r>
      <t xml:space="preserve"> 1</t>
    </r>
    <r>
      <rPr>
        <b/>
        <sz val="4"/>
        <color rgb="FF333334"/>
        <rFont val="LBBWLucida Sans Narrow"/>
      </rPr>
      <t> </t>
    </r>
    <r>
      <rPr>
        <b/>
        <sz val="7"/>
        <color rgb="FF333334"/>
        <rFont val="LBBWLucida Sans Narrow"/>
      </rPr>
      <t>335</t>
    </r>
  </si>
  <si>
    <r>
      <t xml:space="preserve"> 2</t>
    </r>
    <r>
      <rPr>
        <b/>
        <sz val="4"/>
        <color rgb="FF333334"/>
        <rFont val="LBBWLucida Sans Narrow"/>
      </rPr>
      <t> </t>
    </r>
    <r>
      <rPr>
        <b/>
        <sz val="7"/>
        <color rgb="FF333334"/>
        <rFont val="LBBWLucida Sans Narrow"/>
      </rPr>
      <t>924</t>
    </r>
  </si>
  <si>
    <r>
      <t xml:space="preserve"> 7</t>
    </r>
    <r>
      <rPr>
        <b/>
        <sz val="4"/>
        <color rgb="FF333334"/>
        <rFont val="LBBWLucida Sans Narrow"/>
      </rPr>
      <t> </t>
    </r>
    <r>
      <rPr>
        <b/>
        <sz val="7"/>
        <color rgb="FF333334"/>
        <rFont val="LBBWLucida Sans Narrow"/>
      </rPr>
      <t>946</t>
    </r>
  </si>
  <si>
    <r>
      <t xml:space="preserve"> 1</t>
    </r>
    <r>
      <rPr>
        <b/>
        <sz val="4"/>
        <color rgb="FF333334"/>
        <rFont val="LBBWLucida Sans Narrow"/>
      </rPr>
      <t> </t>
    </r>
    <r>
      <rPr>
        <b/>
        <sz val="7"/>
        <color rgb="FF333334"/>
        <rFont val="LBBWLucida Sans Narrow"/>
      </rPr>
      <t>839</t>
    </r>
  </si>
  <si>
    <r>
      <t xml:space="preserve"> 14</t>
    </r>
    <r>
      <rPr>
        <b/>
        <sz val="4"/>
        <color rgb="FF333334"/>
        <rFont val="LBBWLucida Sans Narrow"/>
      </rPr>
      <t> </t>
    </r>
    <r>
      <rPr>
        <b/>
        <sz val="7"/>
        <color rgb="FF333334"/>
        <rFont val="LBBWLucida Sans Narrow"/>
      </rPr>
      <t>044</t>
    </r>
  </si>
  <si>
    <t>Exchange-traded products</t>
  </si>
  <si>
    <r>
      <t xml:space="preserve"> 2</t>
    </r>
    <r>
      <rPr>
        <sz val="4"/>
        <color rgb="FF333334"/>
        <rFont val="LBBWLucida Sans Narrow"/>
      </rPr>
      <t> </t>
    </r>
    <r>
      <rPr>
        <sz val="7"/>
        <color rgb="FF333334"/>
        <rFont val="LBBWLucida Sans Narrow"/>
      </rPr>
      <t>736</t>
    </r>
  </si>
  <si>
    <r>
      <t xml:space="preserve"> 5</t>
    </r>
    <r>
      <rPr>
        <sz val="4"/>
        <color rgb="FF333334"/>
        <rFont val="LBBWLucida Sans Narrow"/>
      </rPr>
      <t> </t>
    </r>
    <r>
      <rPr>
        <sz val="7"/>
        <color rgb="FF333334"/>
        <rFont val="LBBWLucida Sans Narrow"/>
      </rPr>
      <t>398</t>
    </r>
  </si>
  <si>
    <r>
      <t xml:space="preserve"> 11</t>
    </r>
    <r>
      <rPr>
        <sz val="4"/>
        <color rgb="FF333334"/>
        <rFont val="LBBWLucida Sans Narrow"/>
      </rPr>
      <t> </t>
    </r>
    <r>
      <rPr>
        <sz val="7"/>
        <color rgb="FF333334"/>
        <rFont val="LBBWLucida Sans Narrow"/>
      </rPr>
      <t>823</t>
    </r>
  </si>
  <si>
    <r>
      <t xml:space="preserve"> 20</t>
    </r>
    <r>
      <rPr>
        <sz val="4"/>
        <color rgb="FF333334"/>
        <rFont val="LBBWLucida Sans Narrow"/>
      </rPr>
      <t> </t>
    </r>
    <r>
      <rPr>
        <sz val="7"/>
        <color rgb="FF333334"/>
        <rFont val="LBBWLucida Sans Narrow"/>
      </rPr>
      <t>535</t>
    </r>
  </si>
  <si>
    <t>Equity forward contracts</t>
  </si>
  <si>
    <t>Stock options</t>
  </si>
  <si>
    <r>
      <t xml:space="preserve"> 1</t>
    </r>
    <r>
      <rPr>
        <sz val="4"/>
        <color rgb="FF333334"/>
        <rFont val="LBBWLucida Sans Narrow"/>
      </rPr>
      <t> </t>
    </r>
    <r>
      <rPr>
        <sz val="7"/>
        <color rgb="FF333334"/>
        <rFont val="LBBWLucida Sans Narrow"/>
      </rPr>
      <t>170</t>
    </r>
  </si>
  <si>
    <t>Other equity derivatives</t>
  </si>
  <si>
    <r>
      <t xml:space="preserve"> 1</t>
    </r>
    <r>
      <rPr>
        <sz val="4"/>
        <color rgb="FF333334"/>
        <rFont val="LBBWLucida Sans Narrow"/>
      </rPr>
      <t> </t>
    </r>
    <r>
      <rPr>
        <sz val="7"/>
        <color rgb="FF333334"/>
        <rFont val="LBBWLucida Sans Narrow"/>
      </rPr>
      <t>107</t>
    </r>
  </si>
  <si>
    <r>
      <t xml:space="preserve"> 1</t>
    </r>
    <r>
      <rPr>
        <sz val="4"/>
        <color rgb="FF333334"/>
        <rFont val="LBBWLucida Sans Narrow"/>
      </rPr>
      <t> </t>
    </r>
    <r>
      <rPr>
        <sz val="7"/>
        <color rgb="FF333334"/>
        <rFont val="LBBWLucida Sans Narrow"/>
      </rPr>
      <t>272</t>
    </r>
  </si>
  <si>
    <r>
      <t xml:space="preserve"> 2</t>
    </r>
    <r>
      <rPr>
        <b/>
        <sz val="4"/>
        <color rgb="FF333334"/>
        <rFont val="LBBWLucida Sans Narrow"/>
      </rPr>
      <t> </t>
    </r>
    <r>
      <rPr>
        <b/>
        <sz val="7"/>
        <color rgb="FF333334"/>
        <rFont val="LBBWLucida Sans Narrow"/>
      </rPr>
      <t>983</t>
    </r>
  </si>
  <si>
    <r>
      <t xml:space="preserve"> 7</t>
    </r>
    <r>
      <rPr>
        <b/>
        <sz val="4"/>
        <color rgb="FF333334"/>
        <rFont val="LBBWLucida Sans Narrow"/>
      </rPr>
      <t> </t>
    </r>
    <r>
      <rPr>
        <b/>
        <sz val="7"/>
        <color rgb="FF333334"/>
        <rFont val="LBBWLucida Sans Narrow"/>
      </rPr>
      <t>283</t>
    </r>
  </si>
  <si>
    <r>
      <t xml:space="preserve"> 11</t>
    </r>
    <r>
      <rPr>
        <b/>
        <sz val="4"/>
        <color rgb="FF333334"/>
        <rFont val="LBBWLucida Sans Narrow"/>
      </rPr>
      <t> </t>
    </r>
    <r>
      <rPr>
        <b/>
        <sz val="7"/>
        <color rgb="FF333334"/>
        <rFont val="LBBWLucida Sans Narrow"/>
      </rPr>
      <t>900</t>
    </r>
  </si>
  <si>
    <r>
      <t xml:space="preserve"> 23</t>
    </r>
    <r>
      <rPr>
        <b/>
        <sz val="4"/>
        <color rgb="FF333334"/>
        <rFont val="LBBWLucida Sans Narrow"/>
      </rPr>
      <t> </t>
    </r>
    <r>
      <rPr>
        <b/>
        <sz val="7"/>
        <color rgb="FF333334"/>
        <rFont val="LBBWLucida Sans Narrow"/>
      </rPr>
      <t>068</t>
    </r>
  </si>
  <si>
    <t>Commodities</t>
  </si>
  <si>
    <r>
      <t xml:space="preserve"> 2</t>
    </r>
    <r>
      <rPr>
        <sz val="4"/>
        <color rgb="FF333334"/>
        <rFont val="LBBWLucida Sans Narrow"/>
      </rPr>
      <t> </t>
    </r>
    <r>
      <rPr>
        <sz val="7"/>
        <color rgb="FF333334"/>
        <rFont val="LBBWLucida Sans Narrow"/>
      </rPr>
      <t>313</t>
    </r>
  </si>
  <si>
    <r>
      <t xml:space="preserve"> 1</t>
    </r>
    <r>
      <rPr>
        <b/>
        <sz val="4"/>
        <color rgb="FF333334"/>
        <rFont val="LBBWLucida Sans Narrow"/>
      </rPr>
      <t> </t>
    </r>
    <r>
      <rPr>
        <b/>
        <sz val="7"/>
        <color rgb="FF333334"/>
        <rFont val="LBBWLucida Sans Narrow"/>
      </rPr>
      <t>469</t>
    </r>
  </si>
  <si>
    <r>
      <t xml:space="preserve"> 2</t>
    </r>
    <r>
      <rPr>
        <b/>
        <sz val="4"/>
        <color rgb="FF333334"/>
        <rFont val="LBBWLucida Sans Narrow"/>
      </rPr>
      <t> </t>
    </r>
    <r>
      <rPr>
        <b/>
        <sz val="7"/>
        <color rgb="FF333334"/>
        <rFont val="LBBWLucida Sans Narrow"/>
      </rPr>
      <t>313</t>
    </r>
  </si>
  <si>
    <r>
      <t xml:space="preserve"> 338</t>
    </r>
    <r>
      <rPr>
        <b/>
        <sz val="4"/>
        <color rgb="FF333334"/>
        <rFont val="LBBWLucida Sans Narrow"/>
      </rPr>
      <t> </t>
    </r>
    <r>
      <rPr>
        <b/>
        <sz val="7"/>
        <color rgb="FF333334"/>
        <rFont val="LBBWLucida Sans Narrow"/>
      </rPr>
      <t>363</t>
    </r>
  </si>
  <si>
    <r>
      <t xml:space="preserve"> 312</t>
    </r>
    <r>
      <rPr>
        <b/>
        <sz val="4"/>
        <color rgb="FF333334"/>
        <rFont val="LBBWLucida Sans Narrow"/>
      </rPr>
      <t> </t>
    </r>
    <r>
      <rPr>
        <b/>
        <sz val="7"/>
        <color rgb="FF333334"/>
        <rFont val="LBBWLucida Sans Narrow"/>
      </rPr>
      <t>509</t>
    </r>
  </si>
  <si>
    <r>
      <t xml:space="preserve"> 689</t>
    </r>
    <r>
      <rPr>
        <b/>
        <sz val="4"/>
        <color rgb="FF333334"/>
        <rFont val="LBBWLucida Sans Narrow"/>
      </rPr>
      <t> </t>
    </r>
    <r>
      <rPr>
        <b/>
        <sz val="7"/>
        <color rgb="FF333334"/>
        <rFont val="LBBWLucida Sans Narrow"/>
      </rPr>
      <t>437</t>
    </r>
  </si>
  <si>
    <r>
      <t xml:space="preserve"> 595</t>
    </r>
    <r>
      <rPr>
        <b/>
        <sz val="4"/>
        <color rgb="FF333334"/>
        <rFont val="LBBWLucida Sans Narrow"/>
      </rPr>
      <t> </t>
    </r>
    <r>
      <rPr>
        <b/>
        <sz val="7"/>
        <color rgb="FF333334"/>
        <rFont val="LBBWLucida Sans Narrow"/>
      </rPr>
      <t>299</t>
    </r>
  </si>
  <si>
    <r>
      <t>1</t>
    </r>
    <r>
      <rPr>
        <b/>
        <sz val="4"/>
        <color rgb="FF333334"/>
        <rFont val="LBBWLucida Sans Narrow"/>
      </rPr>
      <t> </t>
    </r>
    <r>
      <rPr>
        <b/>
        <sz val="7"/>
        <color rgb="FF333334"/>
        <rFont val="LBBWLucida Sans Narrow"/>
      </rPr>
      <t>935.608</t>
    </r>
  </si>
  <si>
    <r>
      <t xml:space="preserve"> 19</t>
    </r>
    <r>
      <rPr>
        <b/>
        <sz val="4"/>
        <color rgb="FF333334"/>
        <rFont val="LBBWLucida Sans Narrow"/>
      </rPr>
      <t> </t>
    </r>
    <r>
      <rPr>
        <b/>
        <sz val="7"/>
        <color rgb="FF333334"/>
        <rFont val="LBBWLucida Sans Narrow"/>
      </rPr>
      <t>703</t>
    </r>
  </si>
  <si>
    <r>
      <t xml:space="preserve"> 18</t>
    </r>
    <r>
      <rPr>
        <b/>
        <sz val="4"/>
        <color rgb="FF333334"/>
        <rFont val="LBBWLucida Sans Narrow"/>
      </rPr>
      <t> </t>
    </r>
    <r>
      <rPr>
        <b/>
        <sz val="7"/>
        <color rgb="FF333334"/>
        <rFont val="LBBWLucida Sans Narrow"/>
      </rPr>
      <t>808</t>
    </r>
  </si>
  <si>
    <t>Details about the volume of derivatives. (1)</t>
  </si>
  <si>
    <r>
      <t xml:space="preserve"> 99</t>
    </r>
    <r>
      <rPr>
        <sz val="4"/>
        <color rgb="FF333334"/>
        <rFont val="LBBWLucida Sans Narrow"/>
      </rPr>
      <t> </t>
    </r>
    <r>
      <rPr>
        <sz val="7"/>
        <color rgb="FF333334"/>
        <rFont val="LBBWLucida Sans Narrow"/>
      </rPr>
      <t>751</t>
    </r>
  </si>
  <si>
    <r>
      <t xml:space="preserve"> 35</t>
    </r>
    <r>
      <rPr>
        <sz val="4"/>
        <color rgb="FF333334"/>
        <rFont val="LBBWLucida Sans Narrow"/>
      </rPr>
      <t> </t>
    </r>
    <r>
      <rPr>
        <sz val="7"/>
        <color rgb="FF333334"/>
        <rFont val="LBBWLucida Sans Narrow"/>
      </rPr>
      <t>208</t>
    </r>
  </si>
  <si>
    <r>
      <t xml:space="preserve"> 15</t>
    </r>
    <r>
      <rPr>
        <sz val="4"/>
        <color rgb="FF333334"/>
        <rFont val="LBBWLucida Sans Narrow"/>
      </rPr>
      <t> </t>
    </r>
    <r>
      <rPr>
        <sz val="7"/>
        <color rgb="FF333334"/>
        <rFont val="LBBWLucida Sans Narrow"/>
      </rPr>
      <t>576</t>
    </r>
  </si>
  <si>
    <r>
      <t xml:space="preserve"> 151</t>
    </r>
    <r>
      <rPr>
        <sz val="4"/>
        <color rgb="FF333334"/>
        <rFont val="LBBWLucida Sans Narrow"/>
      </rPr>
      <t> </t>
    </r>
    <r>
      <rPr>
        <sz val="7"/>
        <color rgb="FF333334"/>
        <rFont val="LBBWLucida Sans Narrow"/>
      </rPr>
      <t>430</t>
    </r>
  </si>
  <si>
    <r>
      <t xml:space="preserve"> 2</t>
    </r>
    <r>
      <rPr>
        <sz val="4"/>
        <color rgb="FF333334"/>
        <rFont val="LBBWLucida Sans Narrow"/>
      </rPr>
      <t> </t>
    </r>
    <r>
      <rPr>
        <sz val="7"/>
        <color rgb="FF333334"/>
        <rFont val="LBBWLucida Sans Narrow"/>
      </rPr>
      <t>935</t>
    </r>
  </si>
  <si>
    <r>
      <t xml:space="preserve"> 2</t>
    </r>
    <r>
      <rPr>
        <sz val="4"/>
        <color rgb="FF333334"/>
        <rFont val="LBBWLucida Sans Narrow"/>
      </rPr>
      <t> </t>
    </r>
    <r>
      <rPr>
        <sz val="7"/>
        <color rgb="FF333334"/>
        <rFont val="LBBWLucida Sans Narrow"/>
      </rPr>
      <t>800</t>
    </r>
  </si>
  <si>
    <r>
      <t xml:space="preserve"> 1</t>
    </r>
    <r>
      <rPr>
        <sz val="4"/>
        <color rgb="FF333334"/>
        <rFont val="LBBWLucida Sans Narrow"/>
      </rPr>
      <t> </t>
    </r>
    <r>
      <rPr>
        <sz val="7"/>
        <color rgb="FF333334"/>
        <rFont val="LBBWLucida Sans Narrow"/>
      </rPr>
      <t>524</t>
    </r>
  </si>
  <si>
    <r>
      <t xml:space="preserve"> 6</t>
    </r>
    <r>
      <rPr>
        <sz val="4"/>
        <color rgb="FF333334"/>
        <rFont val="LBBWLucida Sans Narrow"/>
      </rPr>
      <t> </t>
    </r>
    <r>
      <rPr>
        <sz val="7"/>
        <color rgb="FF333334"/>
        <rFont val="LBBWLucida Sans Narrow"/>
      </rPr>
      <t>113</t>
    </r>
  </si>
  <si>
    <r>
      <t xml:space="preserve"> 8</t>
    </r>
    <r>
      <rPr>
        <sz val="4"/>
        <color rgb="FF333334"/>
        <rFont val="LBBWLucida Sans Narrow"/>
      </rPr>
      <t> </t>
    </r>
    <r>
      <rPr>
        <sz val="7"/>
        <color rgb="FF333334"/>
        <rFont val="LBBWLucida Sans Narrow"/>
      </rPr>
      <t>319</t>
    </r>
  </si>
  <si>
    <r>
      <t xml:space="preserve"> 3</t>
    </r>
    <r>
      <rPr>
        <sz val="4"/>
        <color rgb="FF333334"/>
        <rFont val="LBBWLucida Sans Narrow"/>
      </rPr>
      <t> </t>
    </r>
    <r>
      <rPr>
        <sz val="7"/>
        <color rgb="FF333334"/>
        <rFont val="LBBWLucida Sans Narrow"/>
      </rPr>
      <t>995</t>
    </r>
  </si>
  <si>
    <r>
      <t xml:space="preserve"> 3</t>
    </r>
    <r>
      <rPr>
        <sz val="4"/>
        <color rgb="FF333334"/>
        <rFont val="LBBWLucida Sans Narrow"/>
      </rPr>
      <t> </t>
    </r>
    <r>
      <rPr>
        <sz val="7"/>
        <color rgb="FF333334"/>
        <rFont val="LBBWLucida Sans Narrow"/>
      </rPr>
      <t>178</t>
    </r>
  </si>
  <si>
    <r>
      <t xml:space="preserve"> 4</t>
    </r>
    <r>
      <rPr>
        <sz val="4"/>
        <color rgb="FF333334"/>
        <rFont val="LBBWLucida Sans Narrow"/>
      </rPr>
      <t> </t>
    </r>
    <r>
      <rPr>
        <sz val="7"/>
        <color rgb="FF333334"/>
        <rFont val="LBBWLucida Sans Narrow"/>
      </rPr>
      <t>324</t>
    </r>
  </si>
  <si>
    <r>
      <t xml:space="preserve"> 4</t>
    </r>
    <r>
      <rPr>
        <sz val="4"/>
        <color rgb="FF333334"/>
        <rFont val="LBBWLucida Sans Narrow"/>
      </rPr>
      <t> </t>
    </r>
    <r>
      <rPr>
        <sz val="7"/>
        <color rgb="FF333334"/>
        <rFont val="LBBWLucida Sans Narrow"/>
      </rPr>
      <t>587</t>
    </r>
  </si>
  <si>
    <r>
      <t xml:space="preserve"> 14</t>
    </r>
    <r>
      <rPr>
        <sz val="4"/>
        <color rgb="FF333334"/>
        <rFont val="LBBWLucida Sans Narrow"/>
      </rPr>
      <t> </t>
    </r>
    <r>
      <rPr>
        <sz val="7"/>
        <color rgb="FF333334"/>
        <rFont val="LBBWLucida Sans Narrow"/>
      </rPr>
      <t>342</t>
    </r>
  </si>
  <si>
    <r>
      <t xml:space="preserve"> 8</t>
    </r>
    <r>
      <rPr>
        <sz val="4"/>
        <color rgb="FF333334"/>
        <rFont val="LBBWLucida Sans Narrow"/>
      </rPr>
      <t> </t>
    </r>
    <r>
      <rPr>
        <sz val="7"/>
        <color rgb="FF333334"/>
        <rFont val="LBBWLucida Sans Narrow"/>
      </rPr>
      <t>787</t>
    </r>
  </si>
  <si>
    <r>
      <t xml:space="preserve"> 29</t>
    </r>
    <r>
      <rPr>
        <sz val="4"/>
        <color rgb="FF333334"/>
        <rFont val="LBBWLucida Sans Narrow"/>
      </rPr>
      <t> </t>
    </r>
    <r>
      <rPr>
        <sz val="7"/>
        <color rgb="FF333334"/>
        <rFont val="LBBWLucida Sans Narrow"/>
      </rPr>
      <t>866</t>
    </r>
  </si>
  <si>
    <r>
      <t xml:space="preserve"> 1</t>
    </r>
    <r>
      <rPr>
        <sz val="4"/>
        <color rgb="FF333334"/>
        <rFont val="LBBWLucida Sans Narrow"/>
      </rPr>
      <t> </t>
    </r>
    <r>
      <rPr>
        <sz val="7"/>
        <color rgb="FF333334"/>
        <rFont val="LBBWLucida Sans Narrow"/>
      </rPr>
      <t>250</t>
    </r>
  </si>
  <si>
    <r>
      <t xml:space="preserve"> 1</t>
    </r>
    <r>
      <rPr>
        <sz val="4"/>
        <color rgb="FF333334"/>
        <rFont val="LBBWLucida Sans Narrow"/>
      </rPr>
      <t> </t>
    </r>
    <r>
      <rPr>
        <sz val="7"/>
        <color rgb="FF333334"/>
        <rFont val="LBBWLucida Sans Narrow"/>
      </rPr>
      <t>657</t>
    </r>
  </si>
  <si>
    <r>
      <t xml:space="preserve"> 102</t>
    </r>
    <r>
      <rPr>
        <b/>
        <sz val="4"/>
        <color rgb="FF333334"/>
        <rFont val="LBBWLucida Sans Narrow"/>
      </rPr>
      <t> </t>
    </r>
    <r>
      <rPr>
        <b/>
        <sz val="7"/>
        <color rgb="FF333334"/>
        <rFont val="LBBWLucida Sans Narrow"/>
      </rPr>
      <t>582</t>
    </r>
  </si>
  <si>
    <r>
      <t xml:space="preserve"> 41</t>
    </r>
    <r>
      <rPr>
        <b/>
        <sz val="4"/>
        <color rgb="FF333334"/>
        <rFont val="LBBWLucida Sans Narrow"/>
      </rPr>
      <t> </t>
    </r>
    <r>
      <rPr>
        <b/>
        <sz val="7"/>
        <color rgb="FF333334"/>
        <rFont val="LBBWLucida Sans Narrow"/>
      </rPr>
      <t>319</t>
    </r>
  </si>
  <si>
    <r>
      <t xml:space="preserve"> 36</t>
    </r>
    <r>
      <rPr>
        <b/>
        <sz val="4"/>
        <color rgb="FF333334"/>
        <rFont val="LBBWLucida Sans Narrow"/>
      </rPr>
      <t> </t>
    </r>
    <r>
      <rPr>
        <b/>
        <sz val="7"/>
        <color rgb="FF333334"/>
        <rFont val="LBBWLucida Sans Narrow"/>
      </rPr>
      <t>031</t>
    </r>
  </si>
  <si>
    <r>
      <t xml:space="preserve"> 9</t>
    </r>
    <r>
      <rPr>
        <b/>
        <sz val="4"/>
        <color rgb="FF333334"/>
        <rFont val="LBBWLucida Sans Narrow"/>
      </rPr>
      <t> </t>
    </r>
    <r>
      <rPr>
        <b/>
        <sz val="7"/>
        <color rgb="FF333334"/>
        <rFont val="LBBWLucida Sans Narrow"/>
      </rPr>
      <t>683</t>
    </r>
  </si>
  <si>
    <r>
      <t xml:space="preserve"> 189</t>
    </r>
    <r>
      <rPr>
        <b/>
        <sz val="4"/>
        <color rgb="FF333334"/>
        <rFont val="LBBWLucida Sans Narrow"/>
      </rPr>
      <t> </t>
    </r>
    <r>
      <rPr>
        <b/>
        <sz val="7"/>
        <color rgb="FF333334"/>
        <rFont val="LBBWLucida Sans Narrow"/>
      </rPr>
      <t>615</t>
    </r>
  </si>
  <si>
    <r>
      <t xml:space="preserve"> 4</t>
    </r>
    <r>
      <rPr>
        <b/>
        <sz val="4"/>
        <color rgb="FF333334"/>
        <rFont val="LBBWLucida Sans Narrow"/>
      </rPr>
      <t> </t>
    </r>
    <r>
      <rPr>
        <b/>
        <sz val="7"/>
        <color rgb="FF333334"/>
        <rFont val="LBBWLucida Sans Narrow"/>
      </rPr>
      <t>324</t>
    </r>
  </si>
  <si>
    <r>
      <t xml:space="preserve"> 4</t>
    </r>
    <r>
      <rPr>
        <b/>
        <sz val="4"/>
        <color rgb="FF333334"/>
        <rFont val="LBBWLucida Sans Narrow"/>
      </rPr>
      <t> </t>
    </r>
    <r>
      <rPr>
        <b/>
        <sz val="7"/>
        <color rgb="FF333334"/>
        <rFont val="LBBWLucida Sans Narrow"/>
      </rPr>
      <t>601</t>
    </r>
  </si>
  <si>
    <r>
      <t xml:space="preserve"> 17</t>
    </r>
    <r>
      <rPr>
        <sz val="4"/>
        <color rgb="FF333334"/>
        <rFont val="LBBWLucida Sans Narrow"/>
      </rPr>
      <t> </t>
    </r>
    <r>
      <rPr>
        <sz val="7"/>
        <color rgb="FF333334"/>
        <rFont val="LBBWLucida Sans Narrow"/>
      </rPr>
      <t>326</t>
    </r>
  </si>
  <si>
    <r>
      <t xml:space="preserve"> 16</t>
    </r>
    <r>
      <rPr>
        <sz val="4"/>
        <color rgb="FF333334"/>
        <rFont val="LBBWLucida Sans Narrow"/>
      </rPr>
      <t> </t>
    </r>
    <r>
      <rPr>
        <sz val="7"/>
        <color rgb="FF333334"/>
        <rFont val="LBBWLucida Sans Narrow"/>
      </rPr>
      <t>000</t>
    </r>
  </si>
  <si>
    <r>
      <t xml:space="preserve"> 1</t>
    </r>
    <r>
      <rPr>
        <sz val="4"/>
        <color rgb="FF333334"/>
        <rFont val="LBBWLucida Sans Narrow"/>
      </rPr>
      <t> </t>
    </r>
    <r>
      <rPr>
        <sz val="7"/>
        <color rgb="FF333334"/>
        <rFont val="LBBWLucida Sans Narrow"/>
      </rPr>
      <t>800</t>
    </r>
  </si>
  <si>
    <r>
      <t xml:space="preserve"> 35</t>
    </r>
    <r>
      <rPr>
        <sz val="4"/>
        <color rgb="FF333334"/>
        <rFont val="LBBWLucida Sans Narrow"/>
      </rPr>
      <t> </t>
    </r>
    <r>
      <rPr>
        <sz val="7"/>
        <color rgb="FF333334"/>
        <rFont val="LBBWLucida Sans Narrow"/>
      </rPr>
      <t>126</t>
    </r>
  </si>
  <si>
    <r>
      <t xml:space="preserve"> 118</t>
    </r>
    <r>
      <rPr>
        <sz val="4"/>
        <color rgb="FF333334"/>
        <rFont val="LBBWLucida Sans Narrow"/>
      </rPr>
      <t> </t>
    </r>
    <r>
      <rPr>
        <sz val="7"/>
        <color rgb="FF333334"/>
        <rFont val="LBBWLucida Sans Narrow"/>
      </rPr>
      <t>673</t>
    </r>
  </si>
  <si>
    <r>
      <t xml:space="preserve"> 135</t>
    </r>
    <r>
      <rPr>
        <sz val="4"/>
        <color rgb="FF333334"/>
        <rFont val="LBBWLucida Sans Narrow"/>
      </rPr>
      <t> </t>
    </r>
    <r>
      <rPr>
        <sz val="7"/>
        <color rgb="FF333334"/>
        <rFont val="LBBWLucida Sans Narrow"/>
      </rPr>
      <t>584</t>
    </r>
  </si>
  <si>
    <r>
      <t xml:space="preserve"> 409</t>
    </r>
    <r>
      <rPr>
        <sz val="4"/>
        <color rgb="FF333334"/>
        <rFont val="LBBWLucida Sans Narrow"/>
      </rPr>
      <t> </t>
    </r>
    <r>
      <rPr>
        <sz val="7"/>
        <color rgb="FF333334"/>
        <rFont val="LBBWLucida Sans Narrow"/>
      </rPr>
      <t>398</t>
    </r>
  </si>
  <si>
    <r>
      <t xml:space="preserve"> 394</t>
    </r>
    <r>
      <rPr>
        <sz val="4"/>
        <color rgb="FF333334"/>
        <rFont val="LBBWLucida Sans Narrow"/>
      </rPr>
      <t> </t>
    </r>
    <r>
      <rPr>
        <sz val="7"/>
        <color rgb="FF333334"/>
        <rFont val="LBBWLucida Sans Narrow"/>
      </rPr>
      <t>015</t>
    </r>
  </si>
  <si>
    <r>
      <t>1</t>
    </r>
    <r>
      <rPr>
        <sz val="4"/>
        <color rgb="FF333334"/>
        <rFont val="LBBWLucida Sans Narrow"/>
      </rPr>
      <t> </t>
    </r>
    <r>
      <rPr>
        <sz val="7"/>
        <color rgb="FF333334"/>
        <rFont val="LBBWLucida Sans Narrow"/>
      </rPr>
      <t>057.671</t>
    </r>
  </si>
  <si>
    <r>
      <t xml:space="preserve"> 18</t>
    </r>
    <r>
      <rPr>
        <sz val="4"/>
        <color rgb="FF333334"/>
        <rFont val="LBBWLucida Sans Narrow"/>
      </rPr>
      <t> </t>
    </r>
    <r>
      <rPr>
        <sz val="7"/>
        <color rgb="FF333334"/>
        <rFont val="LBBWLucida Sans Narrow"/>
      </rPr>
      <t>797</t>
    </r>
  </si>
  <si>
    <r>
      <t xml:space="preserve"> 15</t>
    </r>
    <r>
      <rPr>
        <sz val="4"/>
        <color rgb="FF333334"/>
        <rFont val="LBBWLucida Sans Narrow"/>
      </rPr>
      <t> </t>
    </r>
    <r>
      <rPr>
        <sz val="7"/>
        <color rgb="FF333334"/>
        <rFont val="LBBWLucida Sans Narrow"/>
      </rPr>
      <t>692</t>
    </r>
  </si>
  <si>
    <r>
      <t xml:space="preserve"> 2</t>
    </r>
    <r>
      <rPr>
        <sz val="4"/>
        <color rgb="FF333334"/>
        <rFont val="LBBWLucida Sans Narrow"/>
      </rPr>
      <t> </t>
    </r>
    <r>
      <rPr>
        <sz val="7"/>
        <color rgb="FF333334"/>
        <rFont val="LBBWLucida Sans Narrow"/>
      </rPr>
      <t>804</t>
    </r>
  </si>
  <si>
    <r>
      <t xml:space="preserve"> 7</t>
    </r>
    <r>
      <rPr>
        <sz val="4"/>
        <color rgb="FF333334"/>
        <rFont val="LBBWLucida Sans Narrow"/>
      </rPr>
      <t> </t>
    </r>
    <r>
      <rPr>
        <sz val="7"/>
        <color rgb="FF333334"/>
        <rFont val="LBBWLucida Sans Narrow"/>
      </rPr>
      <t>317</t>
    </r>
  </si>
  <si>
    <r>
      <t xml:space="preserve"> 31</t>
    </r>
    <r>
      <rPr>
        <sz val="4"/>
        <color rgb="FF333334"/>
        <rFont val="LBBWLucida Sans Narrow"/>
      </rPr>
      <t> </t>
    </r>
    <r>
      <rPr>
        <sz val="7"/>
        <color rgb="FF333334"/>
        <rFont val="LBBWLucida Sans Narrow"/>
      </rPr>
      <t>451</t>
    </r>
  </si>
  <si>
    <r>
      <t xml:space="preserve"> 27</t>
    </r>
    <r>
      <rPr>
        <sz val="4"/>
        <color rgb="FF333334"/>
        <rFont val="LBBWLucida Sans Narrow"/>
      </rPr>
      <t> </t>
    </r>
    <r>
      <rPr>
        <sz val="7"/>
        <color rgb="FF333334"/>
        <rFont val="LBBWLucida Sans Narrow"/>
      </rPr>
      <t>178</t>
    </r>
  </si>
  <si>
    <r>
      <t xml:space="preserve"> 68</t>
    </r>
    <r>
      <rPr>
        <sz val="4"/>
        <color rgb="FF333334"/>
        <rFont val="LBBWLucida Sans Narrow"/>
      </rPr>
      <t> </t>
    </r>
    <r>
      <rPr>
        <sz val="7"/>
        <color rgb="FF333334"/>
        <rFont val="LBBWLucida Sans Narrow"/>
      </rPr>
      <t>750</t>
    </r>
  </si>
  <si>
    <r>
      <t xml:space="preserve"> 2</t>
    </r>
    <r>
      <rPr>
        <sz val="4"/>
        <color rgb="FF333334"/>
        <rFont val="LBBWLucida Sans Narrow"/>
      </rPr>
      <t> </t>
    </r>
    <r>
      <rPr>
        <sz val="7"/>
        <color rgb="FF333334"/>
        <rFont val="LBBWLucida Sans Narrow"/>
      </rPr>
      <t>680</t>
    </r>
  </si>
  <si>
    <r>
      <t xml:space="preserve"> 3</t>
    </r>
    <r>
      <rPr>
        <sz val="4"/>
        <color rgb="FF333334"/>
        <rFont val="LBBWLucida Sans Narrow"/>
      </rPr>
      <t> </t>
    </r>
    <r>
      <rPr>
        <sz val="7"/>
        <color rgb="FF333334"/>
        <rFont val="LBBWLucida Sans Narrow"/>
      </rPr>
      <t>450</t>
    </r>
  </si>
  <si>
    <r>
      <t xml:space="preserve"> 3</t>
    </r>
    <r>
      <rPr>
        <sz val="4"/>
        <color rgb="FF333334"/>
        <rFont val="LBBWLucida Sans Narrow"/>
      </rPr>
      <t> </t>
    </r>
    <r>
      <rPr>
        <sz val="7"/>
        <color rgb="FF333334"/>
        <rFont val="LBBWLucida Sans Narrow"/>
      </rPr>
      <t>408</t>
    </r>
  </si>
  <si>
    <r>
      <t xml:space="preserve"> 12</t>
    </r>
    <r>
      <rPr>
        <sz val="4"/>
        <color rgb="FF333334"/>
        <rFont val="LBBWLucida Sans Narrow"/>
      </rPr>
      <t> </t>
    </r>
    <r>
      <rPr>
        <sz val="7"/>
        <color rgb="FF333334"/>
        <rFont val="LBBWLucida Sans Narrow"/>
      </rPr>
      <t>009</t>
    </r>
  </si>
  <si>
    <r>
      <t xml:space="preserve"> 10</t>
    </r>
    <r>
      <rPr>
        <sz val="4"/>
        <color rgb="FF333334"/>
        <rFont val="LBBWLucida Sans Narrow"/>
      </rPr>
      <t> </t>
    </r>
    <r>
      <rPr>
        <sz val="7"/>
        <color rgb="FF333334"/>
        <rFont val="LBBWLucida Sans Narrow"/>
      </rPr>
      <t>904</t>
    </r>
  </si>
  <si>
    <r>
      <t xml:space="preserve"> 27</t>
    </r>
    <r>
      <rPr>
        <sz val="4"/>
        <color rgb="FF333334"/>
        <rFont val="LBBWLucida Sans Narrow"/>
      </rPr>
      <t> </t>
    </r>
    <r>
      <rPr>
        <sz val="7"/>
        <color rgb="FF333334"/>
        <rFont val="LBBWLucida Sans Narrow"/>
      </rPr>
      <t>271</t>
    </r>
  </si>
  <si>
    <r>
      <t xml:space="preserve"> 2</t>
    </r>
    <r>
      <rPr>
        <sz val="4"/>
        <color rgb="FF333334"/>
        <rFont val="LBBWLucida Sans Narrow"/>
      </rPr>
      <t> </t>
    </r>
    <r>
      <rPr>
        <sz val="7"/>
        <color rgb="FF333334"/>
        <rFont val="LBBWLucida Sans Narrow"/>
      </rPr>
      <t>221</t>
    </r>
  </si>
  <si>
    <r>
      <t xml:space="preserve"> 1</t>
    </r>
    <r>
      <rPr>
        <sz val="4"/>
        <color rgb="FF333334"/>
        <rFont val="LBBWLucida Sans Narrow"/>
      </rPr>
      <t> </t>
    </r>
    <r>
      <rPr>
        <sz val="7"/>
        <color rgb="FF333334"/>
        <rFont val="LBBWLucida Sans Narrow"/>
      </rPr>
      <t>854</t>
    </r>
  </si>
  <si>
    <r>
      <t xml:space="preserve"> 3</t>
    </r>
    <r>
      <rPr>
        <sz val="4"/>
        <color rgb="FF333334"/>
        <rFont val="LBBWLucida Sans Narrow"/>
      </rPr>
      <t> </t>
    </r>
    <r>
      <rPr>
        <sz val="7"/>
        <color rgb="FF333334"/>
        <rFont val="LBBWLucida Sans Narrow"/>
      </rPr>
      <t>909</t>
    </r>
  </si>
  <si>
    <r>
      <t xml:space="preserve"> 19</t>
    </r>
    <r>
      <rPr>
        <sz val="4"/>
        <color rgb="FF333334"/>
        <rFont val="LBBWLucida Sans Narrow"/>
      </rPr>
      <t> </t>
    </r>
    <r>
      <rPr>
        <sz val="7"/>
        <color rgb="FF333334"/>
        <rFont val="LBBWLucida Sans Narrow"/>
      </rPr>
      <t>441</t>
    </r>
  </si>
  <si>
    <r>
      <t xml:space="preserve"> 16</t>
    </r>
    <r>
      <rPr>
        <sz val="4"/>
        <color rgb="FF333334"/>
        <rFont val="LBBWLucida Sans Narrow"/>
      </rPr>
      <t> </t>
    </r>
    <r>
      <rPr>
        <sz val="7"/>
        <color rgb="FF333334"/>
        <rFont val="LBBWLucida Sans Narrow"/>
      </rPr>
      <t>274</t>
    </r>
  </si>
  <si>
    <r>
      <t xml:space="preserve"> 41</t>
    </r>
    <r>
      <rPr>
        <sz val="4"/>
        <color rgb="FF333334"/>
        <rFont val="LBBWLucida Sans Narrow"/>
      </rPr>
      <t> </t>
    </r>
    <r>
      <rPr>
        <sz val="7"/>
        <color rgb="FF333334"/>
        <rFont val="LBBWLucida Sans Narrow"/>
      </rPr>
      <t>479</t>
    </r>
  </si>
  <si>
    <r>
      <t xml:space="preserve"> 3</t>
    </r>
    <r>
      <rPr>
        <sz val="4"/>
        <color rgb="FF333334"/>
        <rFont val="LBBWLucida Sans Narrow"/>
      </rPr>
      <t> </t>
    </r>
    <r>
      <rPr>
        <sz val="7"/>
        <color rgb="FF333334"/>
        <rFont val="LBBWLucida Sans Narrow"/>
      </rPr>
      <t>248</t>
    </r>
  </si>
  <si>
    <r>
      <t xml:space="preserve"> 1</t>
    </r>
    <r>
      <rPr>
        <sz val="4"/>
        <color rgb="FF333334"/>
        <rFont val="LBBWLucida Sans Narrow"/>
      </rPr>
      <t> </t>
    </r>
    <r>
      <rPr>
        <sz val="7"/>
        <color rgb="FF333334"/>
        <rFont val="LBBWLucida Sans Narrow"/>
      </rPr>
      <t>139</t>
    </r>
  </si>
  <si>
    <r>
      <t xml:space="preserve"> 2</t>
    </r>
    <r>
      <rPr>
        <sz val="4"/>
        <color rgb="FF333334"/>
        <rFont val="LBBWLucida Sans Narrow"/>
      </rPr>
      <t> </t>
    </r>
    <r>
      <rPr>
        <sz val="7"/>
        <color rgb="FF333334"/>
        <rFont val="LBBWLucida Sans Narrow"/>
      </rPr>
      <t>395</t>
    </r>
  </si>
  <si>
    <r>
      <t xml:space="preserve"> 15</t>
    </r>
    <r>
      <rPr>
        <sz val="4"/>
        <color rgb="FF333334"/>
        <rFont val="LBBWLucida Sans Narrow"/>
      </rPr>
      <t> </t>
    </r>
    <r>
      <rPr>
        <sz val="7"/>
        <color rgb="FF333334"/>
        <rFont val="LBBWLucida Sans Narrow"/>
      </rPr>
      <t>271</t>
    </r>
  </si>
  <si>
    <r>
      <t xml:space="preserve"> 12</t>
    </r>
    <r>
      <rPr>
        <sz val="4"/>
        <color rgb="FF333334"/>
        <rFont val="LBBWLucida Sans Narrow"/>
      </rPr>
      <t> </t>
    </r>
    <r>
      <rPr>
        <sz val="7"/>
        <color rgb="FF333334"/>
        <rFont val="LBBWLucida Sans Narrow"/>
      </rPr>
      <t>739</t>
    </r>
  </si>
  <si>
    <r>
      <t xml:space="preserve"> 31</t>
    </r>
    <r>
      <rPr>
        <sz val="4"/>
        <color rgb="FF333334"/>
        <rFont val="LBBWLucida Sans Narrow"/>
      </rPr>
      <t> </t>
    </r>
    <r>
      <rPr>
        <sz val="7"/>
        <color rgb="FF333334"/>
        <rFont val="LBBWLucida Sans Narrow"/>
      </rPr>
      <t>545</t>
    </r>
  </si>
  <si>
    <r>
      <t xml:space="preserve"> 48</t>
    </r>
    <r>
      <rPr>
        <sz val="4"/>
        <color rgb="FF333334"/>
        <rFont val="LBBWLucida Sans Narrow"/>
      </rPr>
      <t> </t>
    </r>
    <r>
      <rPr>
        <sz val="7"/>
        <color rgb="FF333334"/>
        <rFont val="LBBWLucida Sans Narrow"/>
      </rPr>
      <t>259</t>
    </r>
  </si>
  <si>
    <r>
      <t xml:space="preserve"> 49</t>
    </r>
    <r>
      <rPr>
        <sz val="4"/>
        <color rgb="FF333334"/>
        <rFont val="LBBWLucida Sans Narrow"/>
      </rPr>
      <t> </t>
    </r>
    <r>
      <rPr>
        <sz val="7"/>
        <color rgb="FF333334"/>
        <rFont val="LBBWLucida Sans Narrow"/>
      </rPr>
      <t>543</t>
    </r>
  </si>
  <si>
    <r>
      <t xml:space="preserve"> 24</t>
    </r>
    <r>
      <rPr>
        <sz val="4"/>
        <color rgb="FF333334"/>
        <rFont val="LBBWLucida Sans Narrow"/>
      </rPr>
      <t> </t>
    </r>
    <r>
      <rPr>
        <sz val="7"/>
        <color rgb="FF333334"/>
        <rFont val="LBBWLucida Sans Narrow"/>
      </rPr>
      <t>930</t>
    </r>
  </si>
  <si>
    <r>
      <t xml:space="preserve"> 122</t>
    </r>
    <r>
      <rPr>
        <sz val="4"/>
        <color rgb="FF333334"/>
        <rFont val="LBBWLucida Sans Narrow"/>
      </rPr>
      <t> </t>
    </r>
    <r>
      <rPr>
        <sz val="7"/>
        <color rgb="FF333334"/>
        <rFont val="LBBWLucida Sans Narrow"/>
      </rPr>
      <t>732</t>
    </r>
  </si>
  <si>
    <r>
      <t xml:space="preserve"> 3</t>
    </r>
    <r>
      <rPr>
        <sz val="4"/>
        <color rgb="FF333334"/>
        <rFont val="LBBWLucida Sans Narrow"/>
      </rPr>
      <t> </t>
    </r>
    <r>
      <rPr>
        <sz val="7"/>
        <color rgb="FF333334"/>
        <rFont val="LBBWLucida Sans Narrow"/>
      </rPr>
      <t>186</t>
    </r>
  </si>
  <si>
    <r>
      <t xml:space="preserve"> 1</t>
    </r>
    <r>
      <rPr>
        <sz val="4"/>
        <color rgb="FF333334"/>
        <rFont val="LBBWLucida Sans Narrow"/>
      </rPr>
      <t> </t>
    </r>
    <r>
      <rPr>
        <sz val="7"/>
        <color rgb="FF333334"/>
        <rFont val="LBBWLucida Sans Narrow"/>
      </rPr>
      <t>958</t>
    </r>
  </si>
  <si>
    <r>
      <t xml:space="preserve"> 5</t>
    </r>
    <r>
      <rPr>
        <sz val="4"/>
        <color rgb="FF333334"/>
        <rFont val="LBBWLucida Sans Narrow"/>
      </rPr>
      <t> </t>
    </r>
    <r>
      <rPr>
        <sz val="7"/>
        <color rgb="FF333334"/>
        <rFont val="LBBWLucida Sans Narrow"/>
      </rPr>
      <t>354</t>
    </r>
  </si>
  <si>
    <r>
      <t xml:space="preserve"> 191</t>
    </r>
    <r>
      <rPr>
        <b/>
        <sz val="4"/>
        <color rgb="FF333334"/>
        <rFont val="LBBWLucida Sans Narrow"/>
      </rPr>
      <t> </t>
    </r>
    <r>
      <rPr>
        <b/>
        <sz val="7"/>
        <color rgb="FF333334"/>
        <rFont val="LBBWLucida Sans Narrow"/>
      </rPr>
      <t>388</t>
    </r>
  </si>
  <si>
    <r>
      <t xml:space="preserve"> 212</t>
    </r>
    <r>
      <rPr>
        <b/>
        <sz val="4"/>
        <color rgb="FF333334"/>
        <rFont val="LBBWLucida Sans Narrow"/>
      </rPr>
      <t> </t>
    </r>
    <r>
      <rPr>
        <b/>
        <sz val="7"/>
        <color rgb="FF333334"/>
        <rFont val="LBBWLucida Sans Narrow"/>
      </rPr>
      <t>797</t>
    </r>
  </si>
  <si>
    <r>
      <t xml:space="preserve"> 483</t>
    </r>
    <r>
      <rPr>
        <b/>
        <sz val="4"/>
        <color rgb="FF333334"/>
        <rFont val="LBBWLucida Sans Narrow"/>
      </rPr>
      <t> </t>
    </r>
    <r>
      <rPr>
        <b/>
        <sz val="7"/>
        <color rgb="FF333334"/>
        <rFont val="LBBWLucida Sans Narrow"/>
      </rPr>
      <t>060</t>
    </r>
  </si>
  <si>
    <r>
      <t xml:space="preserve"> 433</t>
    </r>
    <r>
      <rPr>
        <b/>
        <sz val="4"/>
        <color rgb="FF333334"/>
        <rFont val="LBBWLucida Sans Narrow"/>
      </rPr>
      <t> </t>
    </r>
    <r>
      <rPr>
        <b/>
        <sz val="7"/>
        <color rgb="FF333334"/>
        <rFont val="LBBWLucida Sans Narrow"/>
      </rPr>
      <t>932</t>
    </r>
  </si>
  <si>
    <r>
      <t>1</t>
    </r>
    <r>
      <rPr>
        <b/>
        <sz val="4"/>
        <color rgb="FF333334"/>
        <rFont val="LBBWLucida Sans Narrow"/>
      </rPr>
      <t> </t>
    </r>
    <r>
      <rPr>
        <b/>
        <sz val="7"/>
        <color rgb="FF333334"/>
        <rFont val="LBBWLucida Sans Narrow"/>
      </rPr>
      <t>321.177</t>
    </r>
  </si>
  <si>
    <r>
      <t xml:space="preserve"> 21</t>
    </r>
    <r>
      <rPr>
        <b/>
        <sz val="4"/>
        <color rgb="FF333334"/>
        <rFont val="LBBWLucida Sans Narrow"/>
      </rPr>
      <t> </t>
    </r>
    <r>
      <rPr>
        <b/>
        <sz val="7"/>
        <color rgb="FF333334"/>
        <rFont val="LBBWLucida Sans Narrow"/>
      </rPr>
      <t>809</t>
    </r>
  </si>
  <si>
    <r>
      <t xml:space="preserve"> 19</t>
    </r>
    <r>
      <rPr>
        <b/>
        <sz val="4"/>
        <color rgb="FF333334"/>
        <rFont val="LBBWLucida Sans Narrow"/>
      </rPr>
      <t> </t>
    </r>
    <r>
      <rPr>
        <b/>
        <sz val="7"/>
        <color rgb="FF333334"/>
        <rFont val="LBBWLucida Sans Narrow"/>
      </rPr>
      <t>540</t>
    </r>
  </si>
  <si>
    <r>
      <t xml:space="preserve"> 1</t>
    </r>
    <r>
      <rPr>
        <sz val="4"/>
        <color rgb="FF333334"/>
        <rFont val="LBBWLucida Sans Narrow"/>
      </rPr>
      <t> </t>
    </r>
    <r>
      <rPr>
        <sz val="7"/>
        <color rgb="FF333334"/>
        <rFont val="LBBWLucida Sans Narrow"/>
      </rPr>
      <t>849</t>
    </r>
  </si>
  <si>
    <r>
      <t xml:space="preserve"> 6</t>
    </r>
    <r>
      <rPr>
        <sz val="4"/>
        <color rgb="FF333334"/>
        <rFont val="LBBWLucida Sans Narrow"/>
      </rPr>
      <t> </t>
    </r>
    <r>
      <rPr>
        <sz val="7"/>
        <color rgb="FF333334"/>
        <rFont val="LBBWLucida Sans Narrow"/>
      </rPr>
      <t>412</t>
    </r>
  </si>
  <si>
    <r>
      <t xml:space="preserve"> 9</t>
    </r>
    <r>
      <rPr>
        <sz val="4"/>
        <color rgb="FF333334"/>
        <rFont val="LBBWLucida Sans Narrow"/>
      </rPr>
      <t> </t>
    </r>
    <r>
      <rPr>
        <sz val="7"/>
        <color rgb="FF333334"/>
        <rFont val="LBBWLucida Sans Narrow"/>
      </rPr>
      <t>737</t>
    </r>
  </si>
  <si>
    <r>
      <t xml:space="preserve"> 1</t>
    </r>
    <r>
      <rPr>
        <sz val="4"/>
        <color rgb="FF333334"/>
        <rFont val="LBBWLucida Sans Narrow"/>
      </rPr>
      <t> </t>
    </r>
    <r>
      <rPr>
        <sz val="7"/>
        <color rgb="FF333334"/>
        <rFont val="LBBWLucida Sans Narrow"/>
      </rPr>
      <t>769</t>
    </r>
  </si>
  <si>
    <r>
      <t xml:space="preserve"> 6</t>
    </r>
    <r>
      <rPr>
        <sz val="4"/>
        <color rgb="FF333334"/>
        <rFont val="LBBWLucida Sans Narrow"/>
      </rPr>
      <t> </t>
    </r>
    <r>
      <rPr>
        <sz val="7"/>
        <color rgb="FF333334"/>
        <rFont val="LBBWLucida Sans Narrow"/>
      </rPr>
      <t>092</t>
    </r>
  </si>
  <si>
    <r>
      <t xml:space="preserve"> 1</t>
    </r>
    <r>
      <rPr>
        <sz val="4"/>
        <color rgb="FF333334"/>
        <rFont val="LBBWLucida Sans Narrow"/>
      </rPr>
      <t> </t>
    </r>
    <r>
      <rPr>
        <sz val="7"/>
        <color rgb="FF333334"/>
        <rFont val="LBBWLucida Sans Narrow"/>
      </rPr>
      <t>677</t>
    </r>
  </si>
  <si>
    <r>
      <t xml:space="preserve"> 9</t>
    </r>
    <r>
      <rPr>
        <sz val="4"/>
        <color rgb="FF333334"/>
        <rFont val="LBBWLucida Sans Narrow"/>
      </rPr>
      <t> </t>
    </r>
    <r>
      <rPr>
        <sz val="7"/>
        <color rgb="FF333334"/>
        <rFont val="LBBWLucida Sans Narrow"/>
      </rPr>
      <t>864</t>
    </r>
  </si>
  <si>
    <r>
      <t xml:space="preserve"> 3</t>
    </r>
    <r>
      <rPr>
        <b/>
        <sz val="4"/>
        <color rgb="FF333334"/>
        <rFont val="LBBWLucida Sans Narrow"/>
      </rPr>
      <t> </t>
    </r>
    <r>
      <rPr>
        <b/>
        <sz val="7"/>
        <color rgb="FF333334"/>
        <rFont val="LBBWLucida Sans Narrow"/>
      </rPr>
      <t>619</t>
    </r>
  </si>
  <si>
    <r>
      <t xml:space="preserve"> 12</t>
    </r>
    <r>
      <rPr>
        <b/>
        <sz val="4"/>
        <color rgb="FF333334"/>
        <rFont val="LBBWLucida Sans Narrow"/>
      </rPr>
      <t> </t>
    </r>
    <r>
      <rPr>
        <b/>
        <sz val="7"/>
        <color rgb="FF333334"/>
        <rFont val="LBBWLucida Sans Narrow"/>
      </rPr>
      <t>504</t>
    </r>
  </si>
  <si>
    <r>
      <t xml:space="preserve"> 2</t>
    </r>
    <r>
      <rPr>
        <b/>
        <sz val="4"/>
        <color rgb="FF333334"/>
        <rFont val="LBBWLucida Sans Narrow"/>
      </rPr>
      <t> </t>
    </r>
    <r>
      <rPr>
        <b/>
        <sz val="7"/>
        <color rgb="FF333334"/>
        <rFont val="LBBWLucida Sans Narrow"/>
      </rPr>
      <t>656</t>
    </r>
  </si>
  <si>
    <r>
      <t xml:space="preserve"> 19</t>
    </r>
    <r>
      <rPr>
        <b/>
        <sz val="4"/>
        <color rgb="FF333334"/>
        <rFont val="LBBWLucida Sans Narrow"/>
      </rPr>
      <t> </t>
    </r>
    <r>
      <rPr>
        <b/>
        <sz val="7"/>
        <color rgb="FF333334"/>
        <rFont val="LBBWLucida Sans Narrow"/>
      </rPr>
      <t>601</t>
    </r>
  </si>
  <si>
    <r>
      <t xml:space="preserve"> 2</t>
    </r>
    <r>
      <rPr>
        <sz val="4"/>
        <color rgb="FF333334"/>
        <rFont val="LBBWLucida Sans Narrow"/>
      </rPr>
      <t> </t>
    </r>
    <r>
      <rPr>
        <sz val="7"/>
        <color rgb="FF333334"/>
        <rFont val="LBBWLucida Sans Narrow"/>
      </rPr>
      <t>325</t>
    </r>
  </si>
  <si>
    <r>
      <t xml:space="preserve"> 4</t>
    </r>
    <r>
      <rPr>
        <sz val="4"/>
        <color rgb="FF333334"/>
        <rFont val="LBBWLucida Sans Narrow"/>
      </rPr>
      <t> </t>
    </r>
    <r>
      <rPr>
        <sz val="7"/>
        <color rgb="FF333334"/>
        <rFont val="LBBWLucida Sans Narrow"/>
      </rPr>
      <t>922</t>
    </r>
  </si>
  <si>
    <r>
      <t xml:space="preserve"> 7</t>
    </r>
    <r>
      <rPr>
        <sz val="4"/>
        <color rgb="FF333334"/>
        <rFont val="LBBWLucida Sans Narrow"/>
      </rPr>
      <t> </t>
    </r>
    <r>
      <rPr>
        <sz val="7"/>
        <color rgb="FF333334"/>
        <rFont val="LBBWLucida Sans Narrow"/>
      </rPr>
      <t>083</t>
    </r>
  </si>
  <si>
    <r>
      <t xml:space="preserve"> 15</t>
    </r>
    <r>
      <rPr>
        <sz val="4"/>
        <color rgb="FF333334"/>
        <rFont val="LBBWLucida Sans Narrow"/>
      </rPr>
      <t> </t>
    </r>
    <r>
      <rPr>
        <sz val="7"/>
        <color rgb="FF333334"/>
        <rFont val="LBBWLucida Sans Narrow"/>
      </rPr>
      <t>571</t>
    </r>
  </si>
  <si>
    <r>
      <t xml:space="preserve"> 2</t>
    </r>
    <r>
      <rPr>
        <b/>
        <sz val="4"/>
        <color rgb="FF333334"/>
        <rFont val="LBBWLucida Sans Narrow"/>
      </rPr>
      <t> </t>
    </r>
    <r>
      <rPr>
        <b/>
        <sz val="7"/>
        <color rgb="FF333334"/>
        <rFont val="LBBWLucida Sans Narrow"/>
      </rPr>
      <t>469</t>
    </r>
  </si>
  <si>
    <r>
      <t xml:space="preserve"> 5</t>
    </r>
    <r>
      <rPr>
        <b/>
        <sz val="4"/>
        <color rgb="FF333334"/>
        <rFont val="LBBWLucida Sans Narrow"/>
      </rPr>
      <t> </t>
    </r>
    <r>
      <rPr>
        <b/>
        <sz val="7"/>
        <color rgb="FF333334"/>
        <rFont val="LBBWLucida Sans Narrow"/>
      </rPr>
      <t>306</t>
    </r>
  </si>
  <si>
    <r>
      <t xml:space="preserve"> 7</t>
    </r>
    <r>
      <rPr>
        <b/>
        <sz val="4"/>
        <color rgb="FF333334"/>
        <rFont val="LBBWLucida Sans Narrow"/>
      </rPr>
      <t> </t>
    </r>
    <r>
      <rPr>
        <b/>
        <sz val="7"/>
        <color rgb="FF333334"/>
        <rFont val="LBBWLucida Sans Narrow"/>
      </rPr>
      <t>247</t>
    </r>
  </si>
  <si>
    <r>
      <t xml:space="preserve"> 1</t>
    </r>
    <r>
      <rPr>
        <b/>
        <sz val="4"/>
        <color rgb="FF333334"/>
        <rFont val="LBBWLucida Sans Narrow"/>
      </rPr>
      <t> </t>
    </r>
    <r>
      <rPr>
        <b/>
        <sz val="7"/>
        <color rgb="FF333334"/>
        <rFont val="LBBWLucida Sans Narrow"/>
      </rPr>
      <t>588</t>
    </r>
  </si>
  <si>
    <r>
      <t xml:space="preserve"> 16</t>
    </r>
    <r>
      <rPr>
        <b/>
        <sz val="4"/>
        <color rgb="FF333334"/>
        <rFont val="LBBWLucida Sans Narrow"/>
      </rPr>
      <t> </t>
    </r>
    <r>
      <rPr>
        <b/>
        <sz val="7"/>
        <color rgb="FF333334"/>
        <rFont val="LBBWLucida Sans Narrow"/>
      </rPr>
      <t>609</t>
    </r>
  </si>
  <si>
    <r>
      <t xml:space="preserve"> 1</t>
    </r>
    <r>
      <rPr>
        <sz val="4"/>
        <color rgb="FF333334"/>
        <rFont val="LBBWLucida Sans Narrow"/>
      </rPr>
      <t> </t>
    </r>
    <r>
      <rPr>
        <sz val="7"/>
        <color rgb="FF333334"/>
        <rFont val="LBBWLucida Sans Narrow"/>
      </rPr>
      <t>732</t>
    </r>
  </si>
  <si>
    <r>
      <t xml:space="preserve"> 1</t>
    </r>
    <r>
      <rPr>
        <b/>
        <sz val="4"/>
        <color rgb="FF333334"/>
        <rFont val="LBBWLucida Sans Narrow"/>
      </rPr>
      <t> </t>
    </r>
    <r>
      <rPr>
        <b/>
        <sz val="7"/>
        <color rgb="FF333334"/>
        <rFont val="LBBWLucida Sans Narrow"/>
      </rPr>
      <t>148</t>
    </r>
  </si>
  <si>
    <r>
      <t xml:space="preserve"> 1</t>
    </r>
    <r>
      <rPr>
        <b/>
        <sz val="4"/>
        <color rgb="FF333334"/>
        <rFont val="LBBWLucida Sans Narrow"/>
      </rPr>
      <t> </t>
    </r>
    <r>
      <rPr>
        <b/>
        <sz val="7"/>
        <color rgb="FF333334"/>
        <rFont val="LBBWLucida Sans Narrow"/>
      </rPr>
      <t>732</t>
    </r>
  </si>
  <si>
    <r>
      <t xml:space="preserve"> 298</t>
    </r>
    <r>
      <rPr>
        <b/>
        <sz val="4"/>
        <color rgb="FF333334"/>
        <rFont val="LBBWLucida Sans Narrow"/>
      </rPr>
      <t> </t>
    </r>
    <r>
      <rPr>
        <b/>
        <sz val="7"/>
        <color rgb="FF333334"/>
        <rFont val="LBBWLucida Sans Narrow"/>
      </rPr>
      <t>410</t>
    </r>
  </si>
  <si>
    <r>
      <t xml:space="preserve"> 263</t>
    </r>
    <r>
      <rPr>
        <b/>
        <sz val="4"/>
        <color rgb="FF333334"/>
        <rFont val="LBBWLucida Sans Narrow"/>
      </rPr>
      <t> </t>
    </r>
    <r>
      <rPr>
        <b/>
        <sz val="7"/>
        <color rgb="FF333334"/>
        <rFont val="LBBWLucida Sans Narrow"/>
      </rPr>
      <t>589</t>
    </r>
  </si>
  <si>
    <r>
      <t xml:space="preserve"> 538</t>
    </r>
    <r>
      <rPr>
        <b/>
        <sz val="4"/>
        <color rgb="FF333334"/>
        <rFont val="LBBWLucida Sans Narrow"/>
      </rPr>
      <t> </t>
    </r>
    <r>
      <rPr>
        <b/>
        <sz val="7"/>
        <color rgb="FF333334"/>
        <rFont val="LBBWLucida Sans Narrow"/>
      </rPr>
      <t>876</t>
    </r>
  </si>
  <si>
    <r>
      <t xml:space="preserve"> 447</t>
    </r>
    <r>
      <rPr>
        <b/>
        <sz val="4"/>
        <color rgb="FF333334"/>
        <rFont val="LBBWLucida Sans Narrow"/>
      </rPr>
      <t> </t>
    </r>
    <r>
      <rPr>
        <b/>
        <sz val="7"/>
        <color rgb="FF333334"/>
        <rFont val="LBBWLucida Sans Narrow"/>
      </rPr>
      <t>859</t>
    </r>
  </si>
  <si>
    <r>
      <t>1</t>
    </r>
    <r>
      <rPr>
        <b/>
        <sz val="4"/>
        <color rgb="FF333334"/>
        <rFont val="LBBWLucida Sans Narrow"/>
      </rPr>
      <t> </t>
    </r>
    <r>
      <rPr>
        <b/>
        <sz val="7"/>
        <color rgb="FF333334"/>
        <rFont val="LBBWLucida Sans Narrow"/>
      </rPr>
      <t>548.734</t>
    </r>
  </si>
  <si>
    <r>
      <t xml:space="preserve"> 26</t>
    </r>
    <r>
      <rPr>
        <b/>
        <sz val="4"/>
        <color rgb="FF333334"/>
        <rFont val="LBBWLucida Sans Narrow"/>
      </rPr>
      <t> </t>
    </r>
    <r>
      <rPr>
        <b/>
        <sz val="7"/>
        <color rgb="FF333334"/>
        <rFont val="LBBWLucida Sans Narrow"/>
      </rPr>
      <t>702</t>
    </r>
  </si>
  <si>
    <r>
      <t xml:space="preserve"> 25</t>
    </r>
    <r>
      <rPr>
        <b/>
        <sz val="4"/>
        <color rgb="FF333334"/>
        <rFont val="LBBWLucida Sans Narrow"/>
      </rPr>
      <t> </t>
    </r>
    <r>
      <rPr>
        <b/>
        <sz val="7"/>
        <color rgb="FF333334"/>
        <rFont val="LBBWLucida Sans Narrow"/>
      </rPr>
      <t>383</t>
    </r>
  </si>
  <si>
    <t>Details about the volume of derivatives. (2)</t>
  </si>
  <si>
    <t>Nominal values</t>
  </si>
  <si>
    <t xml:space="preserve"> Positive</t>
  </si>
  <si>
    <t xml:space="preserve"> Negative</t>
  </si>
  <si>
    <t>Banks in OECD countries</t>
  </si>
  <si>
    <r>
      <t xml:space="preserve"> 737</t>
    </r>
    <r>
      <rPr>
        <sz val="4"/>
        <color rgb="FF333334"/>
        <rFont val="LBBWLucida Sans Narrow"/>
      </rPr>
      <t> </t>
    </r>
    <r>
      <rPr>
        <sz val="7"/>
        <color rgb="FF333334"/>
        <rFont val="LBBWLucida Sans Narrow"/>
      </rPr>
      <t>010</t>
    </r>
  </si>
  <si>
    <r>
      <t xml:space="preserve"> 625</t>
    </r>
    <r>
      <rPr>
        <sz val="4"/>
        <color rgb="FF333334"/>
        <rFont val="LBBWLucida Sans Narrow"/>
      </rPr>
      <t> </t>
    </r>
    <r>
      <rPr>
        <sz val="7"/>
        <color rgb="FF333334"/>
        <rFont val="LBBWLucida Sans Narrow"/>
      </rPr>
      <t>341</t>
    </r>
  </si>
  <si>
    <r>
      <t xml:space="preserve"> 12</t>
    </r>
    <r>
      <rPr>
        <sz val="4"/>
        <color rgb="FF333334"/>
        <rFont val="LBBWLucida Sans Narrow"/>
      </rPr>
      <t> </t>
    </r>
    <r>
      <rPr>
        <sz val="7"/>
        <color rgb="FF333334"/>
        <rFont val="LBBWLucida Sans Narrow"/>
      </rPr>
      <t>921</t>
    </r>
  </si>
  <si>
    <r>
      <t xml:space="preserve"> 17</t>
    </r>
    <r>
      <rPr>
        <sz val="4"/>
        <color rgb="FF333334"/>
        <rFont val="LBBWLucida Sans Narrow"/>
      </rPr>
      <t> </t>
    </r>
    <r>
      <rPr>
        <sz val="7"/>
        <color rgb="FF333334"/>
        <rFont val="LBBWLucida Sans Narrow"/>
      </rPr>
      <t>489</t>
    </r>
  </si>
  <si>
    <r>
      <t xml:space="preserve"> 20</t>
    </r>
    <r>
      <rPr>
        <sz val="4"/>
        <color rgb="FF333334"/>
        <rFont val="LBBWLucida Sans Narrow"/>
      </rPr>
      <t> </t>
    </r>
    <r>
      <rPr>
        <sz val="7"/>
        <color rgb="FF333334"/>
        <rFont val="LBBWLucida Sans Narrow"/>
      </rPr>
      <t>140</t>
    </r>
  </si>
  <si>
    <t>Banks in non-OECD countries</t>
  </si>
  <si>
    <r>
      <t xml:space="preserve"> 18</t>
    </r>
    <r>
      <rPr>
        <sz val="4"/>
        <color rgb="FF333334"/>
        <rFont val="LBBWLucida Sans Narrow"/>
      </rPr>
      <t> </t>
    </r>
    <r>
      <rPr>
        <sz val="7"/>
        <color rgb="FF333334"/>
        <rFont val="LBBWLucida Sans Narrow"/>
      </rPr>
      <t>926</t>
    </r>
  </si>
  <si>
    <r>
      <t xml:space="preserve"> 10</t>
    </r>
    <r>
      <rPr>
        <sz val="4"/>
        <color rgb="FF333334"/>
        <rFont val="LBBWLucida Sans Narrow"/>
      </rPr>
      <t> </t>
    </r>
    <r>
      <rPr>
        <sz val="7"/>
        <color rgb="FF333334"/>
        <rFont val="LBBWLucida Sans Narrow"/>
      </rPr>
      <t>112</t>
    </r>
  </si>
  <si>
    <t>Public-sector agencies in OECD countries</t>
  </si>
  <si>
    <r>
      <t xml:space="preserve"> 38</t>
    </r>
    <r>
      <rPr>
        <sz val="4"/>
        <color rgb="FF333334"/>
        <rFont val="LBBWLucida Sans Narrow"/>
      </rPr>
      <t> </t>
    </r>
    <r>
      <rPr>
        <sz val="7"/>
        <color rgb="FF333334"/>
        <rFont val="LBBWLucida Sans Narrow"/>
      </rPr>
      <t>442</t>
    </r>
  </si>
  <si>
    <r>
      <t xml:space="preserve"> 41</t>
    </r>
    <r>
      <rPr>
        <sz val="4"/>
        <color rgb="FF333334"/>
        <rFont val="LBBWLucida Sans Narrow"/>
      </rPr>
      <t> </t>
    </r>
    <r>
      <rPr>
        <sz val="7"/>
        <color rgb="FF333334"/>
        <rFont val="LBBWLucida Sans Narrow"/>
      </rPr>
      <t>072</t>
    </r>
  </si>
  <si>
    <r>
      <t xml:space="preserve"> 4</t>
    </r>
    <r>
      <rPr>
        <sz val="4"/>
        <color rgb="FF333334"/>
        <rFont val="LBBWLucida Sans Narrow"/>
      </rPr>
      <t> </t>
    </r>
    <r>
      <rPr>
        <sz val="7"/>
        <color rgb="FF333334"/>
        <rFont val="LBBWLucida Sans Narrow"/>
      </rPr>
      <t>928</t>
    </r>
  </si>
  <si>
    <r>
      <t xml:space="preserve"> 1</t>
    </r>
    <r>
      <rPr>
        <sz val="4"/>
        <color rgb="FF333334"/>
        <rFont val="LBBWLucida Sans Narrow"/>
      </rPr>
      <t> </t>
    </r>
    <r>
      <rPr>
        <sz val="7"/>
        <color rgb="FF333334"/>
        <rFont val="LBBWLucida Sans Narrow"/>
      </rPr>
      <t>204</t>
    </r>
  </si>
  <si>
    <t>Other counterparties</t>
  </si>
  <si>
    <r>
      <t>1</t>
    </r>
    <r>
      <rPr>
        <sz val="4"/>
        <color rgb="FF333334"/>
        <rFont val="LBBWLucida Sans Narrow"/>
      </rPr>
      <t> </t>
    </r>
    <r>
      <rPr>
        <sz val="7"/>
        <color rgb="FF333334"/>
        <rFont val="LBBWLucida Sans Narrow"/>
      </rPr>
      <t>141.230</t>
    </r>
  </si>
  <si>
    <r>
      <t xml:space="preserve"> 872</t>
    </r>
    <r>
      <rPr>
        <sz val="4"/>
        <color rgb="FF333334"/>
        <rFont val="LBBWLucida Sans Narrow"/>
      </rPr>
      <t> </t>
    </r>
    <r>
      <rPr>
        <sz val="7"/>
        <color rgb="FF333334"/>
        <rFont val="LBBWLucida Sans Narrow"/>
      </rPr>
      <t>209</t>
    </r>
  </si>
  <si>
    <r>
      <t xml:space="preserve"> 2</t>
    </r>
    <r>
      <rPr>
        <sz val="4"/>
        <color rgb="FF333334"/>
        <rFont val="LBBWLucida Sans Narrow"/>
      </rPr>
      <t> </t>
    </r>
    <r>
      <rPr>
        <sz val="7"/>
        <color rgb="FF333334"/>
        <rFont val="LBBWLucida Sans Narrow"/>
      </rPr>
      <t>572</t>
    </r>
  </si>
  <si>
    <r>
      <t xml:space="preserve"> 4</t>
    </r>
    <r>
      <rPr>
        <sz val="4"/>
        <color rgb="FF333334"/>
        <rFont val="LBBWLucida Sans Narrow"/>
      </rPr>
      <t> </t>
    </r>
    <r>
      <rPr>
        <sz val="7"/>
        <color rgb="FF333334"/>
        <rFont val="LBBWLucida Sans Narrow"/>
      </rPr>
      <t>235</t>
    </r>
  </si>
  <si>
    <r>
      <t xml:space="preserve"> 3</t>
    </r>
    <r>
      <rPr>
        <sz val="4"/>
        <color rgb="FF333334"/>
        <rFont val="LBBWLucida Sans Narrow"/>
      </rPr>
      <t> </t>
    </r>
    <r>
      <rPr>
        <sz val="7"/>
        <color rgb="FF333334"/>
        <rFont val="LBBWLucida Sans Narrow"/>
      </rPr>
      <t>324</t>
    </r>
  </si>
  <si>
    <r>
      <t xml:space="preserve"> 3</t>
    </r>
    <r>
      <rPr>
        <sz val="4"/>
        <color rgb="FF333334"/>
        <rFont val="LBBWLucida Sans Narrow"/>
      </rPr>
      <t> </t>
    </r>
    <r>
      <rPr>
        <sz val="7"/>
        <color rgb="FF333334"/>
        <rFont val="LBBWLucida Sans Narrow"/>
      </rPr>
      <t>622</t>
    </r>
  </si>
  <si>
    <t>Details about the volume of derivatives. (3)</t>
  </si>
  <si>
    <t>Derivative financial instruments and economic hedging derivatives used for trading</t>
  </si>
  <si>
    <t>Derivative financial instruments used for fair value hedging</t>
  </si>
  <si>
    <t>Financial assets that have been transferred but not fully derecognized.</t>
  </si>
  <si>
    <t xml:space="preserve">31 Dec. 2017  </t>
  </si>
  <si>
    <t>Transferred assets continue to be recognized in full</t>
  </si>
  <si>
    <t>Carrying amount of transferred assets</t>
  </si>
  <si>
    <t>Carrying amount of the associated liabilities</t>
  </si>
  <si>
    <r>
      <t xml:space="preserve"> 19</t>
    </r>
    <r>
      <rPr>
        <sz val="4"/>
        <color rgb="FF333334"/>
        <rFont val="LBBWLucida Sans Narrow"/>
      </rPr>
      <t> </t>
    </r>
    <r>
      <rPr>
        <sz val="7"/>
        <color rgb="FF333334"/>
        <rFont val="LBBWLucida Sans Narrow"/>
      </rPr>
      <t>536</t>
    </r>
  </si>
  <si>
    <r>
      <t xml:space="preserve"> 19</t>
    </r>
    <r>
      <rPr>
        <sz val="4"/>
        <color rgb="FF333334"/>
        <rFont val="LBBWLucida Sans Narrow"/>
      </rPr>
      <t> </t>
    </r>
    <r>
      <rPr>
        <sz val="7"/>
        <color rgb="FF333334"/>
        <rFont val="LBBWLucida Sans Narrow"/>
      </rPr>
      <t>533</t>
    </r>
  </si>
  <si>
    <r>
      <t xml:space="preserve"> 19</t>
    </r>
    <r>
      <rPr>
        <sz val="4"/>
        <color rgb="FF333334"/>
        <rFont val="LBBWLucida Sans Narrow"/>
      </rPr>
      <t> </t>
    </r>
    <r>
      <rPr>
        <sz val="7"/>
        <color rgb="FF333334"/>
        <rFont val="LBBWLucida Sans Narrow"/>
      </rPr>
      <t>523</t>
    </r>
  </si>
  <si>
    <r>
      <t xml:space="preserve"> 19</t>
    </r>
    <r>
      <rPr>
        <sz val="4"/>
        <color rgb="FF333334"/>
        <rFont val="LBBWLucida Sans Narrow"/>
      </rPr>
      <t> </t>
    </r>
    <r>
      <rPr>
        <sz val="7"/>
        <color rgb="FF333334"/>
        <rFont val="LBBWLucida Sans Narrow"/>
      </rPr>
      <t>520</t>
    </r>
  </si>
  <si>
    <r>
      <t xml:space="preserve"> 9</t>
    </r>
    <r>
      <rPr>
        <sz val="4"/>
        <color rgb="FF333334"/>
        <rFont val="LBBWLucida Sans Narrow"/>
      </rPr>
      <t> </t>
    </r>
    <r>
      <rPr>
        <sz val="7"/>
        <color rgb="FF333334"/>
        <rFont val="LBBWLucida Sans Narrow"/>
      </rPr>
      <t>649</t>
    </r>
  </si>
  <si>
    <r>
      <t xml:space="preserve"> 9</t>
    </r>
    <r>
      <rPr>
        <sz val="4"/>
        <color rgb="FF333334"/>
        <rFont val="LBBWLucida Sans Narrow"/>
      </rPr>
      <t> </t>
    </r>
    <r>
      <rPr>
        <sz val="7"/>
        <color rgb="FF333334"/>
        <rFont val="LBBWLucida Sans Narrow"/>
      </rPr>
      <t>648</t>
    </r>
  </si>
  <si>
    <r>
      <t xml:space="preserve"> 1</t>
    </r>
    <r>
      <rPr>
        <sz val="4"/>
        <color rgb="FF333334"/>
        <rFont val="LBBWLucida Sans Narrow"/>
      </rPr>
      <t> </t>
    </r>
    <r>
      <rPr>
        <sz val="7"/>
        <color rgb="FF333334"/>
        <rFont val="LBBWLucida Sans Narrow"/>
      </rPr>
      <t>724</t>
    </r>
  </si>
  <si>
    <r>
      <t xml:space="preserve"> 1</t>
    </r>
    <r>
      <rPr>
        <sz val="4"/>
        <color rgb="FF333334"/>
        <rFont val="LBBWLucida Sans Narrow"/>
      </rPr>
      <t> </t>
    </r>
    <r>
      <rPr>
        <sz val="7"/>
        <color rgb="FF333334"/>
        <rFont val="LBBWLucida Sans Narrow"/>
      </rPr>
      <t>873</t>
    </r>
  </si>
  <si>
    <r>
      <t xml:space="preserve"> 6</t>
    </r>
    <r>
      <rPr>
        <sz val="4"/>
        <color rgb="FF333334"/>
        <rFont val="LBBWLucida Sans Narrow"/>
      </rPr>
      <t> </t>
    </r>
    <r>
      <rPr>
        <sz val="7"/>
        <color rgb="FF333334"/>
        <rFont val="LBBWLucida Sans Narrow"/>
      </rPr>
      <t>052</t>
    </r>
  </si>
  <si>
    <r>
      <t xml:space="preserve"> 6</t>
    </r>
    <r>
      <rPr>
        <sz val="4"/>
        <color rgb="FF333334"/>
        <rFont val="LBBWLucida Sans Narrow"/>
      </rPr>
      <t> </t>
    </r>
    <r>
      <rPr>
        <sz val="7"/>
        <color rgb="FF333334"/>
        <rFont val="LBBWLucida Sans Narrow"/>
      </rPr>
      <t>051</t>
    </r>
  </si>
  <si>
    <t>Financial assets that have been transferred but not fully derecognized. (1)</t>
  </si>
  <si>
    <t xml:space="preserve">31 Dec. 2016  </t>
  </si>
  <si>
    <r>
      <t xml:space="preserve"> 1</t>
    </r>
    <r>
      <rPr>
        <sz val="4"/>
        <color rgb="FF333334"/>
        <rFont val="LBBWLucida Sans Narrow"/>
      </rPr>
      <t> </t>
    </r>
    <r>
      <rPr>
        <sz val="7"/>
        <color rgb="FF333334"/>
        <rFont val="LBBWLucida Sans Narrow"/>
      </rPr>
      <t>028</t>
    </r>
  </si>
  <si>
    <r>
      <t xml:space="preserve"> 2</t>
    </r>
    <r>
      <rPr>
        <sz val="4"/>
        <color rgb="FF333334"/>
        <rFont val="LBBWLucida Sans Narrow"/>
      </rPr>
      <t> </t>
    </r>
    <r>
      <rPr>
        <sz val="7"/>
        <color rgb="FF333334"/>
        <rFont val="LBBWLucida Sans Narrow"/>
      </rPr>
      <t>147</t>
    </r>
  </si>
  <si>
    <r>
      <t xml:space="preserve"> 1</t>
    </r>
    <r>
      <rPr>
        <sz val="4"/>
        <color rgb="FF333334"/>
        <rFont val="LBBWLucida Sans Narrow"/>
      </rPr>
      <t> </t>
    </r>
    <r>
      <rPr>
        <sz val="7"/>
        <color rgb="FF333334"/>
        <rFont val="LBBWLucida Sans Narrow"/>
      </rPr>
      <t>206</t>
    </r>
  </si>
  <si>
    <r>
      <t xml:space="preserve"> 18</t>
    </r>
    <r>
      <rPr>
        <sz val="4"/>
        <color rgb="FF333334"/>
        <rFont val="LBBWLucida Sans Narrow"/>
      </rPr>
      <t> </t>
    </r>
    <r>
      <rPr>
        <sz val="7"/>
        <color rgb="FF333334"/>
        <rFont val="LBBWLucida Sans Narrow"/>
      </rPr>
      <t>275</t>
    </r>
  </si>
  <si>
    <r>
      <t xml:space="preserve"> 18</t>
    </r>
    <r>
      <rPr>
        <sz val="4"/>
        <color rgb="FF333334"/>
        <rFont val="LBBWLucida Sans Narrow"/>
      </rPr>
      <t> </t>
    </r>
    <r>
      <rPr>
        <sz val="7"/>
        <color rgb="FF333334"/>
        <rFont val="LBBWLucida Sans Narrow"/>
      </rPr>
      <t>274</t>
    </r>
  </si>
  <si>
    <r>
      <t xml:space="preserve"> 18</t>
    </r>
    <r>
      <rPr>
        <sz val="4"/>
        <color rgb="FF333334"/>
        <rFont val="LBBWLucida Sans Narrow"/>
      </rPr>
      <t> </t>
    </r>
    <r>
      <rPr>
        <sz val="7"/>
        <color rgb="FF333334"/>
        <rFont val="LBBWLucida Sans Narrow"/>
      </rPr>
      <t>261</t>
    </r>
  </si>
  <si>
    <r>
      <t xml:space="preserve"> 18</t>
    </r>
    <r>
      <rPr>
        <sz val="4"/>
        <color rgb="FF333334"/>
        <rFont val="LBBWLucida Sans Narrow"/>
      </rPr>
      <t> </t>
    </r>
    <r>
      <rPr>
        <sz val="7"/>
        <color rgb="FF333334"/>
        <rFont val="LBBWLucida Sans Narrow"/>
      </rPr>
      <t>260</t>
    </r>
  </si>
  <si>
    <r>
      <t xml:space="preserve"> 6</t>
    </r>
    <r>
      <rPr>
        <sz val="4"/>
        <color rgb="FF333334"/>
        <rFont val="LBBWLucida Sans Narrow"/>
      </rPr>
      <t> </t>
    </r>
    <r>
      <rPr>
        <sz val="7"/>
        <color rgb="FF333334"/>
        <rFont val="LBBWLucida Sans Narrow"/>
      </rPr>
      <t>853</t>
    </r>
  </si>
  <si>
    <r>
      <t xml:space="preserve"> 1</t>
    </r>
    <r>
      <rPr>
        <sz val="4"/>
        <color rgb="FF333334"/>
        <rFont val="LBBWLucida Sans Narrow"/>
      </rPr>
      <t> </t>
    </r>
    <r>
      <rPr>
        <sz val="7"/>
        <color rgb="FF333334"/>
        <rFont val="LBBWLucida Sans Narrow"/>
      </rPr>
      <t>990</t>
    </r>
  </si>
  <si>
    <r>
      <t xml:space="preserve"> 4</t>
    </r>
    <r>
      <rPr>
        <sz val="4"/>
        <color rgb="FF333334"/>
        <rFont val="LBBWLucida Sans Narrow"/>
      </rPr>
      <t> </t>
    </r>
    <r>
      <rPr>
        <sz val="7"/>
        <color rgb="FF333334"/>
        <rFont val="LBBWLucida Sans Narrow"/>
      </rPr>
      <t>131</t>
    </r>
  </si>
  <si>
    <t>Assets. (10)</t>
  </si>
  <si>
    <t>Amounts that are not subject to offsetting</t>
  </si>
  <si>
    <t>Collateral received</t>
  </si>
  <si>
    <t>Gross amount of financial assets</t>
  </si>
  <si>
    <t>Offsetting amount</t>
  </si>
  <si>
    <t>Net amount of recognized financial assets</t>
  </si>
  <si>
    <t>Effect of master netting agreements</t>
  </si>
  <si>
    <t>Cash collateral</t>
  </si>
  <si>
    <t>Receivables from securities repurchase and lending agreements</t>
  </si>
  <si>
    <r>
      <t xml:space="preserve"> 25</t>
    </r>
    <r>
      <rPr>
        <sz val="4"/>
        <color rgb="FF333334"/>
        <rFont val="LBBWLucida Sans Narrow"/>
      </rPr>
      <t> </t>
    </r>
    <r>
      <rPr>
        <sz val="7"/>
        <color rgb="FF333334"/>
        <rFont val="LBBWLucida Sans Narrow"/>
      </rPr>
      <t>396</t>
    </r>
  </si>
  <si>
    <r>
      <t>–</t>
    </r>
    <r>
      <rPr>
        <sz val="4"/>
        <color rgb="FF333334"/>
        <rFont val="LBBWLucida Sans Narrow"/>
      </rPr>
      <t> </t>
    </r>
    <r>
      <rPr>
        <sz val="7"/>
        <color rgb="FF333334"/>
        <rFont val="LBBWLucida Sans Narrow"/>
      </rPr>
      <t>4</t>
    </r>
    <r>
      <rPr>
        <sz val="4"/>
        <color rgb="FF333334"/>
        <rFont val="LBBWLucida Sans Narrow"/>
      </rPr>
      <t> </t>
    </r>
    <r>
      <rPr>
        <sz val="7"/>
        <color rgb="FF333334"/>
        <rFont val="LBBWLucida Sans Narrow"/>
      </rPr>
      <t>143</t>
    </r>
  </si>
  <si>
    <r>
      <t>21</t>
    </r>
    <r>
      <rPr>
        <sz val="4"/>
        <color rgb="FF333334"/>
        <rFont val="LBBWLucida Sans Narrow"/>
      </rPr>
      <t> </t>
    </r>
    <r>
      <rPr>
        <sz val="7"/>
        <color rgb="FF333334"/>
        <rFont val="LBBWLucida Sans Narrow"/>
      </rPr>
      <t>253</t>
    </r>
  </si>
  <si>
    <r>
      <t>–</t>
    </r>
    <r>
      <rPr>
        <sz val="4"/>
        <color rgb="FF333334"/>
        <rFont val="LBBWLucida Sans Narrow"/>
      </rPr>
      <t> </t>
    </r>
    <r>
      <rPr>
        <sz val="7"/>
        <color rgb="FF333334"/>
        <rFont val="LBBWLucida Sans Narrow"/>
      </rPr>
      <t>1</t>
    </r>
    <r>
      <rPr>
        <sz val="4"/>
        <color rgb="FF333334"/>
        <rFont val="LBBWLucida Sans Narrow"/>
      </rPr>
      <t> </t>
    </r>
    <r>
      <rPr>
        <sz val="7"/>
        <color rgb="FF333334"/>
        <rFont val="LBBWLucida Sans Narrow"/>
      </rPr>
      <t>936</t>
    </r>
  </si>
  <si>
    <r>
      <t>–</t>
    </r>
    <r>
      <rPr>
        <sz val="4"/>
        <color rgb="FF333334"/>
        <rFont val="LBBWLucida Sans Narrow"/>
      </rPr>
      <t> </t>
    </r>
    <r>
      <rPr>
        <sz val="7"/>
        <color rgb="FF333334"/>
        <rFont val="LBBWLucida Sans Narrow"/>
      </rPr>
      <t>18</t>
    </r>
    <r>
      <rPr>
        <sz val="4"/>
        <color rgb="FF333334"/>
        <rFont val="LBBWLucida Sans Narrow"/>
      </rPr>
      <t> </t>
    </r>
    <r>
      <rPr>
        <sz val="7"/>
        <color rgb="FF333334"/>
        <rFont val="LBBWLucida Sans Narrow"/>
      </rPr>
      <t>927</t>
    </r>
  </si>
  <si>
    <r>
      <t xml:space="preserve"> 28</t>
    </r>
    <r>
      <rPr>
        <sz val="4"/>
        <color rgb="FF333334"/>
        <rFont val="LBBWLucida Sans Narrow"/>
      </rPr>
      <t> </t>
    </r>
    <r>
      <rPr>
        <sz val="7"/>
        <color rgb="FF333334"/>
        <rFont val="LBBWLucida Sans Narrow"/>
      </rPr>
      <t>773</t>
    </r>
  </si>
  <si>
    <r>
      <t>–</t>
    </r>
    <r>
      <rPr>
        <sz val="4"/>
        <color rgb="FF333334"/>
        <rFont val="LBBWLucida Sans Narrow"/>
      </rPr>
      <t> </t>
    </r>
    <r>
      <rPr>
        <sz val="7"/>
        <color rgb="FF333334"/>
        <rFont val="LBBWLucida Sans Narrow"/>
      </rPr>
      <t>11</t>
    </r>
    <r>
      <rPr>
        <sz val="4"/>
        <color rgb="FF333334"/>
        <rFont val="LBBWLucida Sans Narrow"/>
      </rPr>
      <t> </t>
    </r>
    <r>
      <rPr>
        <sz val="7"/>
        <color rgb="FF333334"/>
        <rFont val="LBBWLucida Sans Narrow"/>
      </rPr>
      <t>245</t>
    </r>
  </si>
  <si>
    <r>
      <t xml:space="preserve"> 17</t>
    </r>
    <r>
      <rPr>
        <sz val="4"/>
        <color rgb="FF333334"/>
        <rFont val="LBBWLucida Sans Narrow"/>
      </rPr>
      <t> </t>
    </r>
    <r>
      <rPr>
        <sz val="7"/>
        <color rgb="FF333334"/>
        <rFont val="LBBWLucida Sans Narrow"/>
      </rPr>
      <t>529</t>
    </r>
  </si>
  <si>
    <r>
      <t>–</t>
    </r>
    <r>
      <rPr>
        <sz val="4"/>
        <color rgb="FF333334"/>
        <rFont val="LBBWLucida Sans Narrow"/>
      </rPr>
      <t> </t>
    </r>
    <r>
      <rPr>
        <sz val="7"/>
        <color rgb="FF333334"/>
        <rFont val="LBBWLucida Sans Narrow"/>
      </rPr>
      <t>10</t>
    </r>
    <r>
      <rPr>
        <sz val="4"/>
        <color rgb="FF333334"/>
        <rFont val="LBBWLucida Sans Narrow"/>
      </rPr>
      <t> </t>
    </r>
    <r>
      <rPr>
        <sz val="7"/>
        <color rgb="FF333334"/>
        <rFont val="LBBWLucida Sans Narrow"/>
      </rPr>
      <t>587</t>
    </r>
  </si>
  <si>
    <r>
      <t>–</t>
    </r>
    <r>
      <rPr>
        <sz val="4"/>
        <color rgb="FF333334"/>
        <rFont val="LBBWLucida Sans Narrow"/>
      </rPr>
      <t> </t>
    </r>
    <r>
      <rPr>
        <sz val="7"/>
        <color rgb="FF333334"/>
        <rFont val="LBBWLucida Sans Narrow"/>
      </rPr>
      <t>3</t>
    </r>
    <r>
      <rPr>
        <sz val="4"/>
        <color rgb="FF333334"/>
        <rFont val="LBBWLucida Sans Narrow"/>
      </rPr>
      <t> </t>
    </r>
    <r>
      <rPr>
        <sz val="7"/>
        <color rgb="FF333334"/>
        <rFont val="LBBWLucida Sans Narrow"/>
      </rPr>
      <t>385</t>
    </r>
  </si>
  <si>
    <r>
      <t xml:space="preserve"> 3</t>
    </r>
    <r>
      <rPr>
        <sz val="4"/>
        <color rgb="FF333334"/>
        <rFont val="LBBWLucida Sans Narrow"/>
      </rPr>
      <t> </t>
    </r>
    <r>
      <rPr>
        <sz val="7"/>
        <color rgb="FF333334"/>
        <rFont val="LBBWLucida Sans Narrow"/>
      </rPr>
      <t>556</t>
    </r>
  </si>
  <si>
    <r>
      <t xml:space="preserve"> 54</t>
    </r>
    <r>
      <rPr>
        <b/>
        <sz val="4"/>
        <color rgb="FF333334"/>
        <rFont val="LBBWLucida Sans Narrow"/>
      </rPr>
      <t> </t>
    </r>
    <r>
      <rPr>
        <b/>
        <sz val="7"/>
        <color rgb="FF333334"/>
        <rFont val="LBBWLucida Sans Narrow"/>
      </rPr>
      <t>205</t>
    </r>
  </si>
  <si>
    <r>
      <t>–</t>
    </r>
    <r>
      <rPr>
        <b/>
        <sz val="4"/>
        <color rgb="FF333334"/>
        <rFont val="LBBWLucida Sans Narrow"/>
      </rPr>
      <t> </t>
    </r>
    <r>
      <rPr>
        <b/>
        <sz val="7"/>
        <color rgb="FF333334"/>
        <rFont val="LBBWLucida Sans Narrow"/>
      </rPr>
      <t>15</t>
    </r>
    <r>
      <rPr>
        <b/>
        <sz val="4"/>
        <color rgb="FF333334"/>
        <rFont val="LBBWLucida Sans Narrow"/>
      </rPr>
      <t> </t>
    </r>
    <r>
      <rPr>
        <b/>
        <sz val="7"/>
        <color rgb="FF333334"/>
        <rFont val="LBBWLucida Sans Narrow"/>
      </rPr>
      <t>394</t>
    </r>
  </si>
  <si>
    <r>
      <t xml:space="preserve"> 38</t>
    </r>
    <r>
      <rPr>
        <b/>
        <sz val="4"/>
        <color rgb="FF333334"/>
        <rFont val="LBBWLucida Sans Narrow"/>
      </rPr>
      <t> </t>
    </r>
    <r>
      <rPr>
        <b/>
        <sz val="7"/>
        <color rgb="FF333334"/>
        <rFont val="LBBWLucida Sans Narrow"/>
      </rPr>
      <t>811</t>
    </r>
  </si>
  <si>
    <r>
      <t>–</t>
    </r>
    <r>
      <rPr>
        <b/>
        <sz val="4"/>
        <color rgb="FF333334"/>
        <rFont val="LBBWLucida Sans Narrow"/>
      </rPr>
      <t> </t>
    </r>
    <r>
      <rPr>
        <b/>
        <sz val="7"/>
        <color rgb="FF333334"/>
        <rFont val="LBBWLucida Sans Narrow"/>
      </rPr>
      <t>12</t>
    </r>
    <r>
      <rPr>
        <b/>
        <sz val="4"/>
        <color rgb="FF333334"/>
        <rFont val="LBBWLucida Sans Narrow"/>
      </rPr>
      <t> </t>
    </r>
    <r>
      <rPr>
        <b/>
        <sz val="7"/>
        <color rgb="FF333334"/>
        <rFont val="LBBWLucida Sans Narrow"/>
      </rPr>
      <t>523</t>
    </r>
  </si>
  <si>
    <r>
      <t>–</t>
    </r>
    <r>
      <rPr>
        <b/>
        <sz val="4"/>
        <color rgb="FF333334"/>
        <rFont val="LBBWLucida Sans Narrow"/>
      </rPr>
      <t> </t>
    </r>
    <r>
      <rPr>
        <b/>
        <sz val="7"/>
        <color rgb="FF333334"/>
        <rFont val="LBBWLucida Sans Narrow"/>
      </rPr>
      <t>18</t>
    </r>
    <r>
      <rPr>
        <b/>
        <sz val="4"/>
        <color rgb="FF333334"/>
        <rFont val="LBBWLucida Sans Narrow"/>
      </rPr>
      <t> </t>
    </r>
    <r>
      <rPr>
        <b/>
        <sz val="7"/>
        <color rgb="FF333334"/>
        <rFont val="LBBWLucida Sans Narrow"/>
      </rPr>
      <t>928</t>
    </r>
  </si>
  <si>
    <r>
      <t>–</t>
    </r>
    <r>
      <rPr>
        <b/>
        <sz val="4"/>
        <color rgb="FF333334"/>
        <rFont val="LBBWLucida Sans Narrow"/>
      </rPr>
      <t> </t>
    </r>
    <r>
      <rPr>
        <b/>
        <sz val="7"/>
        <color rgb="FF333334"/>
        <rFont val="LBBWLucida Sans Narrow"/>
      </rPr>
      <t>3</t>
    </r>
    <r>
      <rPr>
        <b/>
        <sz val="4"/>
        <color rgb="FF333334"/>
        <rFont val="LBBWLucida Sans Narrow"/>
      </rPr>
      <t> </t>
    </r>
    <r>
      <rPr>
        <b/>
        <sz val="7"/>
        <color rgb="FF333334"/>
        <rFont val="LBBWLucida Sans Narrow"/>
      </rPr>
      <t>385</t>
    </r>
  </si>
  <si>
    <r>
      <t xml:space="preserve"> 3</t>
    </r>
    <r>
      <rPr>
        <b/>
        <sz val="4"/>
        <color rgb="FF333334"/>
        <rFont val="LBBWLucida Sans Narrow"/>
      </rPr>
      <t> </t>
    </r>
    <r>
      <rPr>
        <b/>
        <sz val="7"/>
        <color rgb="FF333334"/>
        <rFont val="LBBWLucida Sans Narrow"/>
      </rPr>
      <t>975</t>
    </r>
  </si>
  <si>
    <t>Assets. (11)</t>
  </si>
  <si>
    <r>
      <t xml:space="preserve"> 23</t>
    </r>
    <r>
      <rPr>
        <sz val="4"/>
        <color rgb="FF333334"/>
        <rFont val="LBBWLucida Sans Narrow"/>
      </rPr>
      <t> </t>
    </r>
    <r>
      <rPr>
        <sz val="7"/>
        <color rgb="FF333334"/>
        <rFont val="LBBWLucida Sans Narrow"/>
      </rPr>
      <t>002</t>
    </r>
  </si>
  <si>
    <r>
      <t>–</t>
    </r>
    <r>
      <rPr>
        <sz val="4"/>
        <color rgb="FF333334"/>
        <rFont val="LBBWLucida Sans Narrow"/>
      </rPr>
      <t> </t>
    </r>
    <r>
      <rPr>
        <sz val="7"/>
        <color rgb="FF333334"/>
        <rFont val="LBBWLucida Sans Narrow"/>
      </rPr>
      <t>2</t>
    </r>
    <r>
      <rPr>
        <sz val="4"/>
        <color rgb="FF333334"/>
        <rFont val="LBBWLucida Sans Narrow"/>
      </rPr>
      <t> </t>
    </r>
    <r>
      <rPr>
        <sz val="7"/>
        <color rgb="FF333334"/>
        <rFont val="LBBWLucida Sans Narrow"/>
      </rPr>
      <t>296</t>
    </r>
  </si>
  <si>
    <r>
      <t xml:space="preserve"> 20</t>
    </r>
    <r>
      <rPr>
        <sz val="4"/>
        <color rgb="FF333334"/>
        <rFont val="LBBWLucida Sans Narrow"/>
      </rPr>
      <t> </t>
    </r>
    <r>
      <rPr>
        <sz val="7"/>
        <color rgb="FF333334"/>
        <rFont val="LBBWLucida Sans Narrow"/>
      </rPr>
      <t>707</t>
    </r>
  </si>
  <si>
    <r>
      <t>–</t>
    </r>
    <r>
      <rPr>
        <sz val="4"/>
        <color rgb="FF333334"/>
        <rFont val="LBBWLucida Sans Narrow"/>
      </rPr>
      <t> </t>
    </r>
    <r>
      <rPr>
        <sz val="7"/>
        <color rgb="FF333334"/>
        <rFont val="LBBWLucida Sans Narrow"/>
      </rPr>
      <t>4</t>
    </r>
    <r>
      <rPr>
        <sz val="4"/>
        <color rgb="FF333334"/>
        <rFont val="LBBWLucida Sans Narrow"/>
      </rPr>
      <t> </t>
    </r>
    <r>
      <rPr>
        <sz val="7"/>
        <color rgb="FF333334"/>
        <rFont val="LBBWLucida Sans Narrow"/>
      </rPr>
      <t>978</t>
    </r>
  </si>
  <si>
    <r>
      <t>–</t>
    </r>
    <r>
      <rPr>
        <sz val="4"/>
        <color rgb="FF333334"/>
        <rFont val="LBBWLucida Sans Narrow"/>
      </rPr>
      <t> </t>
    </r>
    <r>
      <rPr>
        <sz val="7"/>
        <color rgb="FF333334"/>
        <rFont val="LBBWLucida Sans Narrow"/>
      </rPr>
      <t>15</t>
    </r>
    <r>
      <rPr>
        <sz val="4"/>
        <color rgb="FF333334"/>
        <rFont val="LBBWLucida Sans Narrow"/>
      </rPr>
      <t> </t>
    </r>
    <r>
      <rPr>
        <sz val="7"/>
        <color rgb="FF333334"/>
        <rFont val="LBBWLucida Sans Narrow"/>
      </rPr>
      <t>718</t>
    </r>
  </si>
  <si>
    <r>
      <t xml:space="preserve"> 39</t>
    </r>
    <r>
      <rPr>
        <sz val="4"/>
        <color rgb="FF333334"/>
        <rFont val="LBBWLucida Sans Narrow"/>
      </rPr>
      <t> </t>
    </r>
    <r>
      <rPr>
        <sz val="7"/>
        <color rgb="FF333334"/>
        <rFont val="LBBWLucida Sans Narrow"/>
      </rPr>
      <t>316</t>
    </r>
  </si>
  <si>
    <r>
      <t>–</t>
    </r>
    <r>
      <rPr>
        <sz val="4"/>
        <color rgb="FF333334"/>
        <rFont val="LBBWLucida Sans Narrow"/>
      </rPr>
      <t> </t>
    </r>
    <r>
      <rPr>
        <sz val="7"/>
        <color rgb="FF333334"/>
        <rFont val="LBBWLucida Sans Narrow"/>
      </rPr>
      <t>14</t>
    </r>
    <r>
      <rPr>
        <sz val="4"/>
        <color rgb="FF333334"/>
        <rFont val="LBBWLucida Sans Narrow"/>
      </rPr>
      <t> </t>
    </r>
    <r>
      <rPr>
        <sz val="7"/>
        <color rgb="FF333334"/>
        <rFont val="LBBWLucida Sans Narrow"/>
      </rPr>
      <t>747</t>
    </r>
  </si>
  <si>
    <r>
      <t xml:space="preserve"> 24</t>
    </r>
    <r>
      <rPr>
        <sz val="4"/>
        <color rgb="FF333334"/>
        <rFont val="LBBWLucida Sans Narrow"/>
      </rPr>
      <t> </t>
    </r>
    <r>
      <rPr>
        <sz val="7"/>
        <color rgb="FF333334"/>
        <rFont val="LBBWLucida Sans Narrow"/>
      </rPr>
      <t>569</t>
    </r>
  </si>
  <si>
    <r>
      <t>–</t>
    </r>
    <r>
      <rPr>
        <sz val="4"/>
        <color rgb="FF333334"/>
        <rFont val="LBBWLucida Sans Narrow"/>
      </rPr>
      <t> </t>
    </r>
    <r>
      <rPr>
        <sz val="7"/>
        <color rgb="FF333334"/>
        <rFont val="LBBWLucida Sans Narrow"/>
      </rPr>
      <t>15</t>
    </r>
    <r>
      <rPr>
        <sz val="4"/>
        <color rgb="FF333334"/>
        <rFont val="LBBWLucida Sans Narrow"/>
      </rPr>
      <t> </t>
    </r>
    <r>
      <rPr>
        <sz val="7"/>
        <color rgb="FF333334"/>
        <rFont val="LBBWLucida Sans Narrow"/>
      </rPr>
      <t>371</t>
    </r>
  </si>
  <si>
    <r>
      <t>–</t>
    </r>
    <r>
      <rPr>
        <sz val="4"/>
        <color rgb="FF333334"/>
        <rFont val="LBBWLucida Sans Narrow"/>
      </rPr>
      <t> </t>
    </r>
    <r>
      <rPr>
        <sz val="7"/>
        <color rgb="FF333334"/>
        <rFont val="LBBWLucida Sans Narrow"/>
      </rPr>
      <t>3</t>
    </r>
    <r>
      <rPr>
        <sz val="4"/>
        <color rgb="FF333334"/>
        <rFont val="LBBWLucida Sans Narrow"/>
      </rPr>
      <t> </t>
    </r>
    <r>
      <rPr>
        <sz val="7"/>
        <color rgb="FF333334"/>
        <rFont val="LBBWLucida Sans Narrow"/>
      </rPr>
      <t>422</t>
    </r>
  </si>
  <si>
    <r>
      <t xml:space="preserve"> 5</t>
    </r>
    <r>
      <rPr>
        <sz val="4"/>
        <color rgb="FF333334"/>
        <rFont val="LBBWLucida Sans Narrow"/>
      </rPr>
      <t> </t>
    </r>
    <r>
      <rPr>
        <sz val="7"/>
        <color rgb="FF333334"/>
        <rFont val="LBBWLucida Sans Narrow"/>
      </rPr>
      <t>763</t>
    </r>
  </si>
  <si>
    <r>
      <t xml:space="preserve"> 62</t>
    </r>
    <r>
      <rPr>
        <b/>
        <sz val="4"/>
        <color rgb="FF333334"/>
        <rFont val="LBBWLucida Sans Narrow"/>
      </rPr>
      <t> </t>
    </r>
    <r>
      <rPr>
        <b/>
        <sz val="7"/>
        <color rgb="FF333334"/>
        <rFont val="LBBWLucida Sans Narrow"/>
      </rPr>
      <t>351</t>
    </r>
  </si>
  <si>
    <r>
      <t>–</t>
    </r>
    <r>
      <rPr>
        <b/>
        <sz val="4"/>
        <color rgb="FF333334"/>
        <rFont val="LBBWLucida Sans Narrow"/>
      </rPr>
      <t> </t>
    </r>
    <r>
      <rPr>
        <b/>
        <sz val="7"/>
        <color rgb="FF333334"/>
        <rFont val="LBBWLucida Sans Narrow"/>
      </rPr>
      <t>17</t>
    </r>
    <r>
      <rPr>
        <b/>
        <sz val="4"/>
        <color rgb="FF333334"/>
        <rFont val="LBBWLucida Sans Narrow"/>
      </rPr>
      <t> </t>
    </r>
    <r>
      <rPr>
        <b/>
        <sz val="7"/>
        <color rgb="FF333334"/>
        <rFont val="LBBWLucida Sans Narrow"/>
      </rPr>
      <t>073</t>
    </r>
  </si>
  <si>
    <r>
      <t xml:space="preserve"> 45</t>
    </r>
    <r>
      <rPr>
        <b/>
        <sz val="4"/>
        <color rgb="FF333334"/>
        <rFont val="LBBWLucida Sans Narrow"/>
      </rPr>
      <t> </t>
    </r>
    <r>
      <rPr>
        <b/>
        <sz val="7"/>
        <color rgb="FF333334"/>
        <rFont val="LBBWLucida Sans Narrow"/>
      </rPr>
      <t>278</t>
    </r>
  </si>
  <si>
    <r>
      <t>–</t>
    </r>
    <r>
      <rPr>
        <b/>
        <sz val="4"/>
        <color rgb="FF333334"/>
        <rFont val="LBBWLucida Sans Narrow"/>
      </rPr>
      <t> </t>
    </r>
    <r>
      <rPr>
        <b/>
        <sz val="7"/>
        <color rgb="FF333334"/>
        <rFont val="LBBWLucida Sans Narrow"/>
      </rPr>
      <t>20</t>
    </r>
    <r>
      <rPr>
        <b/>
        <sz val="4"/>
        <color rgb="FF333334"/>
        <rFont val="LBBWLucida Sans Narrow"/>
      </rPr>
      <t> </t>
    </r>
    <r>
      <rPr>
        <b/>
        <sz val="7"/>
        <color rgb="FF333334"/>
        <rFont val="LBBWLucida Sans Narrow"/>
      </rPr>
      <t>350</t>
    </r>
  </si>
  <si>
    <r>
      <t>–</t>
    </r>
    <r>
      <rPr>
        <b/>
        <sz val="4"/>
        <color rgb="FF333334"/>
        <rFont val="LBBWLucida Sans Narrow"/>
      </rPr>
      <t> </t>
    </r>
    <r>
      <rPr>
        <b/>
        <sz val="7"/>
        <color rgb="FF333334"/>
        <rFont val="LBBWLucida Sans Narrow"/>
      </rPr>
      <t>15</t>
    </r>
    <r>
      <rPr>
        <b/>
        <sz val="4"/>
        <color rgb="FF333334"/>
        <rFont val="LBBWLucida Sans Narrow"/>
      </rPr>
      <t> </t>
    </r>
    <r>
      <rPr>
        <b/>
        <sz val="7"/>
        <color rgb="FF333334"/>
        <rFont val="LBBWLucida Sans Narrow"/>
      </rPr>
      <t>730</t>
    </r>
  </si>
  <si>
    <r>
      <t>–</t>
    </r>
    <r>
      <rPr>
        <b/>
        <sz val="4"/>
        <color rgb="FF333334"/>
        <rFont val="LBBWLucida Sans Narrow"/>
      </rPr>
      <t> </t>
    </r>
    <r>
      <rPr>
        <b/>
        <sz val="7"/>
        <color rgb="FF333334"/>
        <rFont val="LBBWLucida Sans Narrow"/>
      </rPr>
      <t>3</t>
    </r>
    <r>
      <rPr>
        <b/>
        <sz val="4"/>
        <color rgb="FF333334"/>
        <rFont val="LBBWLucida Sans Narrow"/>
      </rPr>
      <t> </t>
    </r>
    <r>
      <rPr>
        <b/>
        <sz val="7"/>
        <color rgb="FF333334"/>
        <rFont val="LBBWLucida Sans Narrow"/>
      </rPr>
      <t>429</t>
    </r>
  </si>
  <si>
    <r>
      <t xml:space="preserve"> 5</t>
    </r>
    <r>
      <rPr>
        <b/>
        <sz val="4"/>
        <color rgb="FF333334"/>
        <rFont val="LBBWLucida Sans Narrow"/>
      </rPr>
      <t> </t>
    </r>
    <r>
      <rPr>
        <b/>
        <sz val="7"/>
        <color rgb="FF333334"/>
        <rFont val="LBBWLucida Sans Narrow"/>
      </rPr>
      <t>769</t>
    </r>
  </si>
  <si>
    <t>Equity and liabilities. (11)</t>
  </si>
  <si>
    <t>Pledged collateral</t>
  </si>
  <si>
    <t>Gross amount of financial liabilities</t>
  </si>
  <si>
    <t>Net amount of recognized financial liabilities</t>
  </si>
  <si>
    <t>Liabilities from securities repurchase and lending agreements</t>
  </si>
  <si>
    <r>
      <t xml:space="preserve"> 8</t>
    </r>
    <r>
      <rPr>
        <sz val="4"/>
        <color rgb="FF333334"/>
        <rFont val="LBBWLucida Sans Narrow"/>
      </rPr>
      <t> </t>
    </r>
    <r>
      <rPr>
        <sz val="7"/>
        <color rgb="FF333334"/>
        <rFont val="LBBWLucida Sans Narrow"/>
      </rPr>
      <t>864</t>
    </r>
  </si>
  <si>
    <r>
      <t xml:space="preserve"> 4</t>
    </r>
    <r>
      <rPr>
        <sz val="4"/>
        <color rgb="FF333334"/>
        <rFont val="LBBWLucida Sans Narrow"/>
      </rPr>
      <t> </t>
    </r>
    <r>
      <rPr>
        <sz val="7"/>
        <color rgb="FF333334"/>
        <rFont val="LBBWLucida Sans Narrow"/>
      </rPr>
      <t>720</t>
    </r>
  </si>
  <si>
    <r>
      <t>–</t>
    </r>
    <r>
      <rPr>
        <sz val="4"/>
        <color rgb="FF333334"/>
        <rFont val="LBBWLucida Sans Narrow"/>
      </rPr>
      <t> </t>
    </r>
    <r>
      <rPr>
        <sz val="7"/>
        <color rgb="FF333334"/>
        <rFont val="LBBWLucida Sans Narrow"/>
      </rPr>
      <t>2</t>
    </r>
    <r>
      <rPr>
        <sz val="4"/>
        <color rgb="FF333334"/>
        <rFont val="LBBWLucida Sans Narrow"/>
      </rPr>
      <t> </t>
    </r>
    <r>
      <rPr>
        <sz val="7"/>
        <color rgb="FF333334"/>
        <rFont val="LBBWLucida Sans Narrow"/>
      </rPr>
      <t>784</t>
    </r>
  </si>
  <si>
    <r>
      <t xml:space="preserve"> 28</t>
    </r>
    <r>
      <rPr>
        <sz val="4"/>
        <color rgb="FF333334"/>
        <rFont val="LBBWLucida Sans Narrow"/>
      </rPr>
      <t> </t>
    </r>
    <r>
      <rPr>
        <sz val="7"/>
        <color rgb="FF333334"/>
        <rFont val="LBBWLucida Sans Narrow"/>
      </rPr>
      <t>027</t>
    </r>
  </si>
  <si>
    <r>
      <t xml:space="preserve"> 16</t>
    </r>
    <r>
      <rPr>
        <sz val="4"/>
        <color rgb="FF333334"/>
        <rFont val="LBBWLucida Sans Narrow"/>
      </rPr>
      <t> </t>
    </r>
    <r>
      <rPr>
        <sz val="7"/>
        <color rgb="FF333334"/>
        <rFont val="LBBWLucida Sans Narrow"/>
      </rPr>
      <t>782</t>
    </r>
  </si>
  <si>
    <r>
      <t>–</t>
    </r>
    <r>
      <rPr>
        <sz val="4"/>
        <color rgb="FF333334"/>
        <rFont val="LBBWLucida Sans Narrow"/>
      </rPr>
      <t> </t>
    </r>
    <r>
      <rPr>
        <sz val="7"/>
        <color rgb="FF333334"/>
        <rFont val="LBBWLucida Sans Narrow"/>
      </rPr>
      <t>4</t>
    </r>
    <r>
      <rPr>
        <sz val="4"/>
        <color rgb="FF333334"/>
        <rFont val="LBBWLucida Sans Narrow"/>
      </rPr>
      <t> </t>
    </r>
    <r>
      <rPr>
        <sz val="7"/>
        <color rgb="FF333334"/>
        <rFont val="LBBWLucida Sans Narrow"/>
      </rPr>
      <t>507</t>
    </r>
  </si>
  <si>
    <r>
      <t xml:space="preserve"> 37</t>
    </r>
    <r>
      <rPr>
        <b/>
        <sz val="4"/>
        <color rgb="FF333334"/>
        <rFont val="LBBWLucida Sans Narrow"/>
      </rPr>
      <t> </t>
    </r>
    <r>
      <rPr>
        <b/>
        <sz val="7"/>
        <color rgb="FF333334"/>
        <rFont val="LBBWLucida Sans Narrow"/>
      </rPr>
      <t>066</t>
    </r>
  </si>
  <si>
    <r>
      <t xml:space="preserve"> 21</t>
    </r>
    <r>
      <rPr>
        <b/>
        <sz val="4"/>
        <color rgb="FF333334"/>
        <rFont val="LBBWLucida Sans Narrow"/>
      </rPr>
      <t> </t>
    </r>
    <r>
      <rPr>
        <b/>
        <sz val="7"/>
        <color rgb="FF333334"/>
        <rFont val="LBBWLucida Sans Narrow"/>
      </rPr>
      <t>672</t>
    </r>
  </si>
  <si>
    <r>
      <t>–</t>
    </r>
    <r>
      <rPr>
        <b/>
        <sz val="4"/>
        <color rgb="FF333334"/>
        <rFont val="LBBWLucida Sans Narrow"/>
      </rPr>
      <t> </t>
    </r>
    <r>
      <rPr>
        <b/>
        <sz val="7"/>
        <color rgb="FF333334"/>
        <rFont val="LBBWLucida Sans Narrow"/>
      </rPr>
      <t>2</t>
    </r>
    <r>
      <rPr>
        <b/>
        <sz val="4"/>
        <color rgb="FF333334"/>
        <rFont val="LBBWLucida Sans Narrow"/>
      </rPr>
      <t> </t>
    </r>
    <r>
      <rPr>
        <b/>
        <sz val="7"/>
        <color rgb="FF333334"/>
        <rFont val="LBBWLucida Sans Narrow"/>
      </rPr>
      <t>804</t>
    </r>
  </si>
  <si>
    <r>
      <t>–</t>
    </r>
    <r>
      <rPr>
        <b/>
        <sz val="4"/>
        <color rgb="FF333334"/>
        <rFont val="LBBWLucida Sans Narrow"/>
      </rPr>
      <t> </t>
    </r>
    <r>
      <rPr>
        <b/>
        <sz val="7"/>
        <color rgb="FF333334"/>
        <rFont val="LBBWLucida Sans Narrow"/>
      </rPr>
      <t>4</t>
    </r>
    <r>
      <rPr>
        <b/>
        <sz val="4"/>
        <color rgb="FF333334"/>
        <rFont val="LBBWLucida Sans Narrow"/>
      </rPr>
      <t> </t>
    </r>
    <r>
      <rPr>
        <b/>
        <sz val="7"/>
        <color rgb="FF333334"/>
        <rFont val="LBBWLucida Sans Narrow"/>
      </rPr>
      <t>507</t>
    </r>
  </si>
  <si>
    <t>Equity and liabilities. (12)</t>
  </si>
  <si>
    <r>
      <t xml:space="preserve"> 10</t>
    </r>
    <r>
      <rPr>
        <sz val="4"/>
        <color rgb="FF333334"/>
        <rFont val="LBBWLucida Sans Narrow"/>
      </rPr>
      <t> </t>
    </r>
    <r>
      <rPr>
        <sz val="7"/>
        <color rgb="FF333334"/>
        <rFont val="LBBWLucida Sans Narrow"/>
      </rPr>
      <t>539</t>
    </r>
  </si>
  <si>
    <r>
      <t xml:space="preserve"> 8</t>
    </r>
    <r>
      <rPr>
        <sz val="4"/>
        <color rgb="FF333334"/>
        <rFont val="LBBWLucida Sans Narrow"/>
      </rPr>
      <t> </t>
    </r>
    <r>
      <rPr>
        <sz val="7"/>
        <color rgb="FF333334"/>
        <rFont val="LBBWLucida Sans Narrow"/>
      </rPr>
      <t>244</t>
    </r>
  </si>
  <si>
    <r>
      <t>–</t>
    </r>
    <r>
      <rPr>
        <sz val="4"/>
        <color rgb="FF333334"/>
        <rFont val="LBBWLucida Sans Narrow"/>
      </rPr>
      <t> </t>
    </r>
    <r>
      <rPr>
        <sz val="7"/>
        <color rgb="FF333334"/>
        <rFont val="LBBWLucida Sans Narrow"/>
      </rPr>
      <t>3</t>
    </r>
    <r>
      <rPr>
        <sz val="4"/>
        <color rgb="FF333334"/>
        <rFont val="LBBWLucida Sans Narrow"/>
      </rPr>
      <t> </t>
    </r>
    <r>
      <rPr>
        <sz val="7"/>
        <color rgb="FF333334"/>
        <rFont val="LBBWLucida Sans Narrow"/>
      </rPr>
      <t>265</t>
    </r>
  </si>
  <si>
    <r>
      <t xml:space="preserve"> 37</t>
    </r>
    <r>
      <rPr>
        <sz val="4"/>
        <color rgb="FF333334"/>
        <rFont val="LBBWLucida Sans Narrow"/>
      </rPr>
      <t> </t>
    </r>
    <r>
      <rPr>
        <sz val="7"/>
        <color rgb="FF333334"/>
        <rFont val="LBBWLucida Sans Narrow"/>
      </rPr>
      <t>525</t>
    </r>
  </si>
  <si>
    <r>
      <t xml:space="preserve"> 22</t>
    </r>
    <r>
      <rPr>
        <sz val="4"/>
        <color rgb="FF333334"/>
        <rFont val="LBBWLucida Sans Narrow"/>
      </rPr>
      <t> </t>
    </r>
    <r>
      <rPr>
        <sz val="7"/>
        <color rgb="FF333334"/>
        <rFont val="LBBWLucida Sans Narrow"/>
      </rPr>
      <t>778</t>
    </r>
  </si>
  <si>
    <r>
      <t>–</t>
    </r>
    <r>
      <rPr>
        <sz val="4"/>
        <color rgb="FF333334"/>
        <rFont val="LBBWLucida Sans Narrow"/>
      </rPr>
      <t> </t>
    </r>
    <r>
      <rPr>
        <sz val="7"/>
        <color rgb="FF333334"/>
        <rFont val="LBBWLucida Sans Narrow"/>
      </rPr>
      <t>5</t>
    </r>
    <r>
      <rPr>
        <sz val="4"/>
        <color rgb="FF333334"/>
        <rFont val="LBBWLucida Sans Narrow"/>
      </rPr>
      <t> </t>
    </r>
    <r>
      <rPr>
        <sz val="7"/>
        <color rgb="FF333334"/>
        <rFont val="LBBWLucida Sans Narrow"/>
      </rPr>
      <t>799</t>
    </r>
  </si>
  <si>
    <r>
      <t xml:space="preserve"> 1</t>
    </r>
    <r>
      <rPr>
        <sz val="4"/>
        <color rgb="FF333334"/>
        <rFont val="LBBWLucida Sans Narrow"/>
      </rPr>
      <t> </t>
    </r>
    <r>
      <rPr>
        <sz val="7"/>
        <color rgb="FF333334"/>
        <rFont val="LBBWLucida Sans Narrow"/>
      </rPr>
      <t>607</t>
    </r>
  </si>
  <si>
    <r>
      <t xml:space="preserve"> 48</t>
    </r>
    <r>
      <rPr>
        <b/>
        <sz val="4"/>
        <color rgb="FF333334"/>
        <rFont val="LBBWLucida Sans Narrow"/>
      </rPr>
      <t> </t>
    </r>
    <r>
      <rPr>
        <b/>
        <sz val="7"/>
        <color rgb="FF333334"/>
        <rFont val="LBBWLucida Sans Narrow"/>
      </rPr>
      <t>241</t>
    </r>
  </si>
  <si>
    <r>
      <t xml:space="preserve"> 31</t>
    </r>
    <r>
      <rPr>
        <b/>
        <sz val="4"/>
        <color rgb="FF333334"/>
        <rFont val="LBBWLucida Sans Narrow"/>
      </rPr>
      <t> </t>
    </r>
    <r>
      <rPr>
        <b/>
        <sz val="7"/>
        <color rgb="FF333334"/>
        <rFont val="LBBWLucida Sans Narrow"/>
      </rPr>
      <t>167</t>
    </r>
  </si>
  <si>
    <r>
      <t>–</t>
    </r>
    <r>
      <rPr>
        <b/>
        <sz val="4"/>
        <color rgb="FF333334"/>
        <rFont val="LBBWLucida Sans Narrow"/>
      </rPr>
      <t> </t>
    </r>
    <r>
      <rPr>
        <b/>
        <sz val="7"/>
        <color rgb="FF333334"/>
        <rFont val="LBBWLucida Sans Narrow"/>
      </rPr>
      <t>3</t>
    </r>
    <r>
      <rPr>
        <b/>
        <sz val="4"/>
        <color rgb="FF333334"/>
        <rFont val="LBBWLucida Sans Narrow"/>
      </rPr>
      <t> </t>
    </r>
    <r>
      <rPr>
        <b/>
        <sz val="7"/>
        <color rgb="FF333334"/>
        <rFont val="LBBWLucida Sans Narrow"/>
      </rPr>
      <t>265</t>
    </r>
  </si>
  <si>
    <r>
      <t>–</t>
    </r>
    <r>
      <rPr>
        <b/>
        <sz val="4"/>
        <color rgb="FF333334"/>
        <rFont val="LBBWLucida Sans Narrow"/>
      </rPr>
      <t> </t>
    </r>
    <r>
      <rPr>
        <b/>
        <sz val="7"/>
        <color rgb="FF333334"/>
        <rFont val="LBBWLucida Sans Narrow"/>
      </rPr>
      <t>5</t>
    </r>
    <r>
      <rPr>
        <b/>
        <sz val="4"/>
        <color rgb="FF333334"/>
        <rFont val="LBBWLucida Sans Narrow"/>
      </rPr>
      <t> </t>
    </r>
    <r>
      <rPr>
        <b/>
        <sz val="7"/>
        <color rgb="FF333334"/>
        <rFont val="LBBWLucida Sans Narrow"/>
      </rPr>
      <t>799</t>
    </r>
  </si>
  <si>
    <r>
      <t xml:space="preserve"> 1</t>
    </r>
    <r>
      <rPr>
        <b/>
        <sz val="4"/>
        <color rgb="FF333334"/>
        <rFont val="LBBWLucida Sans Narrow"/>
      </rPr>
      <t> </t>
    </r>
    <r>
      <rPr>
        <b/>
        <sz val="7"/>
        <color rgb="FF333334"/>
        <rFont val="LBBWLucida Sans Narrow"/>
      </rPr>
      <t>754</t>
    </r>
  </si>
  <si>
    <t>Significant restrictions on the Group s ability to access or use the Group assets.</t>
  </si>
  <si>
    <t>Assets with restrictions on disposal</t>
  </si>
  <si>
    <r>
      <t xml:space="preserve"> 21</t>
    </r>
    <r>
      <rPr>
        <sz val="4"/>
        <color rgb="FF333334"/>
        <rFont val="LBBWLucida Sans Narrow"/>
      </rPr>
      <t> </t>
    </r>
    <r>
      <rPr>
        <sz val="7"/>
        <color rgb="FF333334"/>
        <rFont val="LBBWLucida Sans Narrow"/>
      </rPr>
      <t>151</t>
    </r>
  </si>
  <si>
    <r>
      <t xml:space="preserve"> 20</t>
    </r>
    <r>
      <rPr>
        <sz val="4"/>
        <color rgb="FF333334"/>
        <rFont val="LBBWLucida Sans Narrow"/>
      </rPr>
      <t> </t>
    </r>
    <r>
      <rPr>
        <sz val="7"/>
        <color rgb="FF333334"/>
        <rFont val="LBBWLucida Sans Narrow"/>
      </rPr>
      <t>364</t>
    </r>
  </si>
  <si>
    <r>
      <t xml:space="preserve"> 41</t>
    </r>
    <r>
      <rPr>
        <sz val="4"/>
        <color rgb="FF333334"/>
        <rFont val="LBBWLucida Sans Narrow"/>
      </rPr>
      <t> </t>
    </r>
    <r>
      <rPr>
        <sz val="7"/>
        <color rgb="FF333334"/>
        <rFont val="LBBWLucida Sans Narrow"/>
      </rPr>
      <t>467</t>
    </r>
  </si>
  <si>
    <r>
      <t xml:space="preserve"> 41</t>
    </r>
    <r>
      <rPr>
        <sz val="4"/>
        <color rgb="FF333334"/>
        <rFont val="LBBWLucida Sans Narrow"/>
      </rPr>
      <t> </t>
    </r>
    <r>
      <rPr>
        <sz val="7"/>
        <color rgb="FF333334"/>
        <rFont val="LBBWLucida Sans Narrow"/>
      </rPr>
      <t>300</t>
    </r>
  </si>
  <si>
    <r>
      <t xml:space="preserve"> 6</t>
    </r>
    <r>
      <rPr>
        <sz val="4"/>
        <color rgb="FF333334"/>
        <rFont val="LBBWLucida Sans Narrow"/>
      </rPr>
      <t> </t>
    </r>
    <r>
      <rPr>
        <sz val="7"/>
        <color rgb="FF333334"/>
        <rFont val="LBBWLucida Sans Narrow"/>
      </rPr>
      <t>436</t>
    </r>
  </si>
  <si>
    <r>
      <t xml:space="preserve"> 8</t>
    </r>
    <r>
      <rPr>
        <sz val="4"/>
        <color rgb="FF333334"/>
        <rFont val="LBBWLucida Sans Narrow"/>
      </rPr>
      <t> </t>
    </r>
    <r>
      <rPr>
        <sz val="7"/>
        <color rgb="FF333334"/>
        <rFont val="LBBWLucida Sans Narrow"/>
      </rPr>
      <t>192</t>
    </r>
  </si>
  <si>
    <r>
      <t xml:space="preserve"> 4</t>
    </r>
    <r>
      <rPr>
        <sz val="4"/>
        <color rgb="FF333334"/>
        <rFont val="LBBWLucida Sans Narrow"/>
      </rPr>
      <t> </t>
    </r>
    <r>
      <rPr>
        <sz val="7"/>
        <color rgb="FF333334"/>
        <rFont val="LBBWLucida Sans Narrow"/>
      </rPr>
      <t>047</t>
    </r>
  </si>
  <si>
    <r>
      <t xml:space="preserve"> 3</t>
    </r>
    <r>
      <rPr>
        <sz val="4"/>
        <color rgb="FF333334"/>
        <rFont val="LBBWLucida Sans Narrow"/>
      </rPr>
      <t> </t>
    </r>
    <r>
      <rPr>
        <sz val="7"/>
        <color rgb="FF333334"/>
        <rFont val="LBBWLucida Sans Narrow"/>
      </rPr>
      <t>584</t>
    </r>
  </si>
  <si>
    <r>
      <t xml:space="preserve"> 74</t>
    </r>
    <r>
      <rPr>
        <b/>
        <sz val="4"/>
        <color rgb="FF333334"/>
        <rFont val="LBBWLucida Sans Narrow"/>
      </rPr>
      <t> </t>
    </r>
    <r>
      <rPr>
        <b/>
        <sz val="7"/>
        <color rgb="FF333334"/>
        <rFont val="LBBWLucida Sans Narrow"/>
      </rPr>
      <t>172</t>
    </r>
  </si>
  <si>
    <r>
      <t xml:space="preserve"> 74</t>
    </r>
    <r>
      <rPr>
        <b/>
        <sz val="4"/>
        <color rgb="FF333334"/>
        <rFont val="LBBWLucida Sans Narrow"/>
      </rPr>
      <t> </t>
    </r>
    <r>
      <rPr>
        <b/>
        <sz val="7"/>
        <color rgb="FF333334"/>
        <rFont val="LBBWLucida Sans Narrow"/>
      </rPr>
      <t>366</t>
    </r>
  </si>
  <si>
    <t>Shares in joint agreements and associates.</t>
  </si>
  <si>
    <r>
      <t>GIZS GmbH &amp; Co. KG, Frankfurt am Main</t>
    </r>
    <r>
      <rPr>
        <vertAlign val="superscript"/>
        <sz val="7"/>
        <color theme="1"/>
        <rFont val="LBBWLucida Bright"/>
      </rPr>
      <t>1,2</t>
    </r>
  </si>
  <si>
    <t>Revenues</t>
  </si>
  <si>
    <t>Profit/loss from continuing operations</t>
  </si>
  <si>
    <t>Current assets</t>
  </si>
  <si>
    <t>Other current assets</t>
  </si>
  <si>
    <t>Non-current assets</t>
  </si>
  <si>
    <t>Current liabilities</t>
  </si>
  <si>
    <t>Current financial liabilities</t>
  </si>
  <si>
    <t>Net assets of the joint venture</t>
  </si>
  <si>
    <t>Share of capital (in %)</t>
  </si>
  <si>
    <t>Share of net assets</t>
  </si>
  <si>
    <t>Carrying amount of the equity investment</t>
  </si>
  <si>
    <t>1 Principal place of business.</t>
  </si>
  <si>
    <t>2 Strategic equity investment.</t>
  </si>
  <si>
    <t>Shares in joint agreements and associates. (1)</t>
  </si>
  <si>
    <r>
      <t>BWK GmbH Unternehmensbeteiligungs-gesellschaft, Stuttgart</t>
    </r>
    <r>
      <rPr>
        <vertAlign val="superscript"/>
        <sz val="7"/>
        <color theme="1"/>
        <rFont val="LBBWLucida Bright"/>
      </rPr>
      <t>1,2</t>
    </r>
  </si>
  <si>
    <r>
      <t>Hypo Vorarlberg Bank AG, Bregenz</t>
    </r>
    <r>
      <rPr>
        <vertAlign val="superscript"/>
        <sz val="7"/>
        <color theme="1"/>
        <rFont val="LBBWLucida Bright"/>
      </rPr>
      <t>1,2</t>
    </r>
  </si>
  <si>
    <r>
      <t xml:space="preserve"> 2</t>
    </r>
    <r>
      <rPr>
        <sz val="4"/>
        <color rgb="FF333334"/>
        <rFont val="LBBWLucida Sans Narrow"/>
      </rPr>
      <t> </t>
    </r>
    <r>
      <rPr>
        <sz val="7"/>
        <color rgb="FF333334"/>
        <rFont val="LBBWLucida Sans Narrow"/>
      </rPr>
      <t>398</t>
    </r>
  </si>
  <si>
    <r>
      <t xml:space="preserve"> 3</t>
    </r>
    <r>
      <rPr>
        <sz val="4"/>
        <color rgb="FF333334"/>
        <rFont val="LBBWLucida Sans Narrow"/>
      </rPr>
      <t> </t>
    </r>
    <r>
      <rPr>
        <sz val="7"/>
        <color rgb="FF333334"/>
        <rFont val="LBBWLucida Sans Narrow"/>
      </rPr>
      <t>245</t>
    </r>
  </si>
  <si>
    <r>
      <t xml:space="preserve"> 10</t>
    </r>
    <r>
      <rPr>
        <sz val="4"/>
        <color rgb="FF333334"/>
        <rFont val="LBBWLucida Sans Narrow"/>
      </rPr>
      <t> </t>
    </r>
    <r>
      <rPr>
        <sz val="7"/>
        <color rgb="FF333334"/>
        <rFont val="LBBWLucida Sans Narrow"/>
      </rPr>
      <t>585</t>
    </r>
  </si>
  <si>
    <r>
      <t xml:space="preserve"> 10</t>
    </r>
    <r>
      <rPr>
        <sz val="4"/>
        <color rgb="FF333334"/>
        <rFont val="LBBWLucida Sans Narrow"/>
      </rPr>
      <t> </t>
    </r>
    <r>
      <rPr>
        <sz val="7"/>
        <color rgb="FF333334"/>
        <rFont val="LBBWLucida Sans Narrow"/>
      </rPr>
      <t>002</t>
    </r>
  </si>
  <si>
    <r>
      <t xml:space="preserve"> 4</t>
    </r>
    <r>
      <rPr>
        <sz val="4"/>
        <color rgb="FF333334"/>
        <rFont val="LBBWLucida Sans Narrow"/>
      </rPr>
      <t> </t>
    </r>
    <r>
      <rPr>
        <sz val="7"/>
        <color rgb="FF333334"/>
        <rFont val="LBBWLucida Sans Narrow"/>
      </rPr>
      <t>567</t>
    </r>
  </si>
  <si>
    <r>
      <t xml:space="preserve"> 6</t>
    </r>
    <r>
      <rPr>
        <sz val="4"/>
        <color rgb="FF333334"/>
        <rFont val="LBBWLucida Sans Narrow"/>
      </rPr>
      <t> </t>
    </r>
    <r>
      <rPr>
        <sz val="7"/>
        <color rgb="FF333334"/>
        <rFont val="LBBWLucida Sans Narrow"/>
      </rPr>
      <t>638</t>
    </r>
  </si>
  <si>
    <t>Non-current liabilities</t>
  </si>
  <si>
    <r>
      <t xml:space="preserve"> 7</t>
    </r>
    <r>
      <rPr>
        <sz val="4"/>
        <color rgb="FF333334"/>
        <rFont val="LBBWLucida Sans Narrow"/>
      </rPr>
      <t> </t>
    </r>
    <r>
      <rPr>
        <sz val="7"/>
        <color rgb="FF333334"/>
        <rFont val="LBBWLucida Sans Narrow"/>
      </rPr>
      <t>351</t>
    </r>
  </si>
  <si>
    <t>Net assets of the associate</t>
  </si>
  <si>
    <r>
      <t xml:space="preserve"> 1</t>
    </r>
    <r>
      <rPr>
        <b/>
        <sz val="4"/>
        <color rgb="FF333334"/>
        <rFont val="LBBWLucida Sans Narrow"/>
      </rPr>
      <t> </t>
    </r>
    <r>
      <rPr>
        <b/>
        <sz val="7"/>
        <color rgb="FF333334"/>
        <rFont val="LBBWLucida Sans Narrow"/>
      </rPr>
      <t>066</t>
    </r>
  </si>
  <si>
    <r>
      <t xml:space="preserve"> 1</t>
    </r>
    <r>
      <rPr>
        <b/>
        <sz val="4"/>
        <color rgb="FF333334"/>
        <rFont val="LBBWLucida Sans Narrow"/>
      </rPr>
      <t> </t>
    </r>
    <r>
      <rPr>
        <b/>
        <sz val="7"/>
        <color rgb="FF333334"/>
        <rFont val="LBBWLucida Sans Narrow"/>
      </rPr>
      <t>012</t>
    </r>
  </si>
  <si>
    <r>
      <t>–</t>
    </r>
    <r>
      <rPr>
        <sz val="4"/>
        <color rgb="FF333334"/>
        <rFont val="LBBWLucida Sans Narrow"/>
      </rPr>
      <t> </t>
    </r>
    <r>
      <rPr>
        <sz val="7"/>
        <color rgb="FF333334"/>
        <rFont val="LBBWLucida Sans Narrow"/>
      </rPr>
      <t>139</t>
    </r>
  </si>
  <si>
    <r>
      <t>–</t>
    </r>
    <r>
      <rPr>
        <sz val="4"/>
        <color rgb="FF333334"/>
        <rFont val="LBBWLucida Sans Narrow"/>
      </rPr>
      <t> </t>
    </r>
    <r>
      <rPr>
        <sz val="7"/>
        <color rgb="FF333334"/>
        <rFont val="LBBWLucida Sans Narrow"/>
      </rPr>
      <t>126</t>
    </r>
  </si>
  <si>
    <t>Shares in joint agreements and associates. (2)</t>
  </si>
  <si>
    <t>Portion of the profit or loss from continuing operations</t>
  </si>
  <si>
    <t>Share in net consolidated total comprehensive income</t>
  </si>
  <si>
    <t>Total carrying amounts of the Group shares</t>
  </si>
  <si>
    <t>Shares in non-consolidated structured entities.</t>
  </si>
  <si>
    <t>Securitization vehicle</t>
  </si>
  <si>
    <t>Funds</t>
  </si>
  <si>
    <t>Financing companies</t>
  </si>
  <si>
    <t>Scope of the structured entities</t>
  </si>
  <si>
    <r>
      <t xml:space="preserve"> 9</t>
    </r>
    <r>
      <rPr>
        <sz val="4"/>
        <color rgb="FF333334"/>
        <rFont val="LBBWLucida Sans Narrow"/>
      </rPr>
      <t> </t>
    </r>
    <r>
      <rPr>
        <sz val="7"/>
        <color rgb="FF333334"/>
        <rFont val="LBBWLucida Sans Narrow"/>
      </rPr>
      <t>497</t>
    </r>
  </si>
  <si>
    <r>
      <t xml:space="preserve"> 20</t>
    </r>
    <r>
      <rPr>
        <sz val="4"/>
        <color rgb="FF333334"/>
        <rFont val="LBBWLucida Sans Narrow"/>
      </rPr>
      <t> </t>
    </r>
    <r>
      <rPr>
        <sz val="7"/>
        <color rgb="FF333334"/>
        <rFont val="LBBWLucida Sans Narrow"/>
      </rPr>
      <t>264</t>
    </r>
  </si>
  <si>
    <r>
      <t xml:space="preserve"> 322</t>
    </r>
    <r>
      <rPr>
        <sz val="4"/>
        <color rgb="FF333334"/>
        <rFont val="LBBWLucida Sans Narrow"/>
      </rPr>
      <t> </t>
    </r>
    <r>
      <rPr>
        <sz val="7"/>
        <color rgb="FF333334"/>
        <rFont val="LBBWLucida Sans Narrow"/>
      </rPr>
      <t>044</t>
    </r>
  </si>
  <si>
    <r>
      <t xml:space="preserve"> 260</t>
    </r>
    <r>
      <rPr>
        <sz val="4"/>
        <color rgb="FF333334"/>
        <rFont val="LBBWLucida Sans Narrow"/>
      </rPr>
      <t> </t>
    </r>
    <r>
      <rPr>
        <sz val="7"/>
        <color rgb="FF333334"/>
        <rFont val="LBBWLucida Sans Narrow"/>
      </rPr>
      <t>809</t>
    </r>
  </si>
  <si>
    <r>
      <t xml:space="preserve"> 14</t>
    </r>
    <r>
      <rPr>
        <sz val="4"/>
        <color rgb="FF333334"/>
        <rFont val="LBBWLucida Sans Narrow"/>
      </rPr>
      <t> </t>
    </r>
    <r>
      <rPr>
        <sz val="7"/>
        <color rgb="FF333334"/>
        <rFont val="LBBWLucida Sans Narrow"/>
      </rPr>
      <t>988</t>
    </r>
  </si>
  <si>
    <r>
      <t xml:space="preserve"> 46</t>
    </r>
    <r>
      <rPr>
        <sz val="4"/>
        <color rgb="FF333334"/>
        <rFont val="LBBWLucida Sans Narrow"/>
      </rPr>
      <t> </t>
    </r>
    <r>
      <rPr>
        <sz val="7"/>
        <color rgb="FF333334"/>
        <rFont val="LBBWLucida Sans Narrow"/>
      </rPr>
      <t>127</t>
    </r>
  </si>
  <si>
    <r>
      <t xml:space="preserve"> 347</t>
    </r>
    <r>
      <rPr>
        <sz val="4"/>
        <color rgb="FF333334"/>
        <rFont val="LBBWLucida Sans Narrow"/>
      </rPr>
      <t> </t>
    </r>
    <r>
      <rPr>
        <sz val="7"/>
        <color rgb="FF333334"/>
        <rFont val="LBBWLucida Sans Narrow"/>
      </rPr>
      <t>266</t>
    </r>
  </si>
  <si>
    <r>
      <t xml:space="preserve"> 327</t>
    </r>
    <r>
      <rPr>
        <sz val="4"/>
        <color rgb="FF333334"/>
        <rFont val="LBBWLucida Sans Narrow"/>
      </rPr>
      <t> </t>
    </r>
    <r>
      <rPr>
        <sz val="7"/>
        <color rgb="FF333334"/>
        <rFont val="LBBWLucida Sans Narrow"/>
      </rPr>
      <t>974</t>
    </r>
  </si>
  <si>
    <t>Shares in non-consolidated structured entities. (1)</t>
  </si>
  <si>
    <r>
      <t xml:space="preserve"> 3</t>
    </r>
    <r>
      <rPr>
        <sz val="4"/>
        <color rgb="FF333334"/>
        <rFont val="LBBWLucida Sans Narrow"/>
      </rPr>
      <t> </t>
    </r>
    <r>
      <rPr>
        <sz val="7"/>
        <color rgb="FF333334"/>
        <rFont val="LBBWLucida Sans Narrow"/>
      </rPr>
      <t>364</t>
    </r>
  </si>
  <si>
    <r>
      <t xml:space="preserve"> 6</t>
    </r>
    <r>
      <rPr>
        <sz val="4"/>
        <color rgb="FF333334"/>
        <rFont val="LBBWLucida Sans Narrow"/>
      </rPr>
      <t> </t>
    </r>
    <r>
      <rPr>
        <sz val="7"/>
        <color rgb="FF333334"/>
        <rFont val="LBBWLucida Sans Narrow"/>
      </rPr>
      <t>428</t>
    </r>
  </si>
  <si>
    <r>
      <t xml:space="preserve"> 3</t>
    </r>
    <r>
      <rPr>
        <sz val="4"/>
        <color rgb="FF333334"/>
        <rFont val="LBBWLucida Sans Narrow"/>
      </rPr>
      <t> </t>
    </r>
    <r>
      <rPr>
        <sz val="7"/>
        <color rgb="FF333334"/>
        <rFont val="LBBWLucida Sans Narrow"/>
      </rPr>
      <t>115</t>
    </r>
  </si>
  <si>
    <r>
      <t xml:space="preserve"> 2</t>
    </r>
    <r>
      <rPr>
        <sz val="4"/>
        <color rgb="FF333334"/>
        <rFont val="LBBWLucida Sans Narrow"/>
      </rPr>
      <t> </t>
    </r>
    <r>
      <rPr>
        <sz val="7"/>
        <color rgb="FF333334"/>
        <rFont val="LBBWLucida Sans Narrow"/>
      </rPr>
      <t>289</t>
    </r>
  </si>
  <si>
    <r>
      <t xml:space="preserve"> 1</t>
    </r>
    <r>
      <rPr>
        <sz val="4"/>
        <color rgb="FF333334"/>
        <rFont val="LBBWLucida Sans Narrow"/>
      </rPr>
      <t> </t>
    </r>
    <r>
      <rPr>
        <sz val="7"/>
        <color rgb="FF333334"/>
        <rFont val="LBBWLucida Sans Narrow"/>
      </rPr>
      <t>509</t>
    </r>
  </si>
  <si>
    <r>
      <t xml:space="preserve"> 1</t>
    </r>
    <r>
      <rPr>
        <sz val="4"/>
        <color rgb="FF333334"/>
        <rFont val="LBBWLucida Sans Narrow"/>
      </rPr>
      <t> </t>
    </r>
    <r>
      <rPr>
        <sz val="7"/>
        <color rgb="FF333334"/>
        <rFont val="LBBWLucida Sans Narrow"/>
      </rPr>
      <t>697</t>
    </r>
  </si>
  <si>
    <r>
      <t xml:space="preserve"> 7</t>
    </r>
    <r>
      <rPr>
        <sz val="4"/>
        <color rgb="FF333334"/>
        <rFont val="LBBWLucida Sans Narrow"/>
      </rPr>
      <t> </t>
    </r>
    <r>
      <rPr>
        <sz val="7"/>
        <color rgb="FF333334"/>
        <rFont val="LBBWLucida Sans Narrow"/>
      </rPr>
      <t>995</t>
    </r>
  </si>
  <si>
    <r>
      <t xml:space="preserve"> 10</t>
    </r>
    <r>
      <rPr>
        <sz val="4"/>
        <color rgb="FF333334"/>
        <rFont val="LBBWLucida Sans Narrow"/>
      </rPr>
      <t> </t>
    </r>
    <r>
      <rPr>
        <sz val="7"/>
        <color rgb="FF333334"/>
        <rFont val="LBBWLucida Sans Narrow"/>
      </rPr>
      <t>414</t>
    </r>
  </si>
  <si>
    <r>
      <t xml:space="preserve"> 6</t>
    </r>
    <r>
      <rPr>
        <sz val="4"/>
        <color rgb="FF333334"/>
        <rFont val="LBBWLucida Sans Narrow"/>
      </rPr>
      <t> </t>
    </r>
    <r>
      <rPr>
        <sz val="7"/>
        <color rgb="FF333334"/>
        <rFont val="LBBWLucida Sans Narrow"/>
      </rPr>
      <t>398</t>
    </r>
  </si>
  <si>
    <r>
      <t xml:space="preserve"> 10</t>
    </r>
    <r>
      <rPr>
        <sz val="4"/>
        <color rgb="FF333334"/>
        <rFont val="LBBWLucida Sans Narrow"/>
      </rPr>
      <t> </t>
    </r>
    <r>
      <rPr>
        <sz val="7"/>
        <color rgb="FF333334"/>
        <rFont val="LBBWLucida Sans Narrow"/>
      </rPr>
      <t>384</t>
    </r>
  </si>
  <si>
    <r>
      <t xml:space="preserve"> 1</t>
    </r>
    <r>
      <rPr>
        <sz val="4"/>
        <color rgb="FF333334"/>
        <rFont val="LBBWLucida Sans Narrow"/>
      </rPr>
      <t> </t>
    </r>
    <r>
      <rPr>
        <sz val="7"/>
        <color rgb="FF333334"/>
        <rFont val="LBBWLucida Sans Narrow"/>
      </rPr>
      <t>342</t>
    </r>
  </si>
  <si>
    <r>
      <t xml:space="preserve"> 1</t>
    </r>
    <r>
      <rPr>
        <sz val="4"/>
        <color rgb="FF333334"/>
        <rFont val="LBBWLucida Sans Narrow"/>
      </rPr>
      <t> </t>
    </r>
    <r>
      <rPr>
        <sz val="7"/>
        <color rgb="FF333334"/>
        <rFont val="LBBWLucida Sans Narrow"/>
      </rPr>
      <t>363</t>
    </r>
  </si>
  <si>
    <r>
      <t xml:space="preserve"> 1</t>
    </r>
    <r>
      <rPr>
        <sz val="4"/>
        <color rgb="FF333334"/>
        <rFont val="LBBWLucida Sans Narrow"/>
      </rPr>
      <t> </t>
    </r>
    <r>
      <rPr>
        <sz val="7"/>
        <color rgb="FF333334"/>
        <rFont val="LBBWLucida Sans Narrow"/>
      </rPr>
      <t>257</t>
    </r>
  </si>
  <si>
    <r>
      <t xml:space="preserve"> 1</t>
    </r>
    <r>
      <rPr>
        <sz val="4"/>
        <color rgb="FF333334"/>
        <rFont val="LBBWLucida Sans Narrow"/>
      </rPr>
      <t> </t>
    </r>
    <r>
      <rPr>
        <sz val="7"/>
        <color rgb="FF333334"/>
        <rFont val="LBBWLucida Sans Narrow"/>
      </rPr>
      <t>116</t>
    </r>
  </si>
  <si>
    <r>
      <t xml:space="preserve"> 1</t>
    </r>
    <r>
      <rPr>
        <sz val="4"/>
        <color rgb="FF333334"/>
        <rFont val="LBBWLucida Sans Narrow"/>
      </rPr>
      <t> </t>
    </r>
    <r>
      <rPr>
        <sz val="7"/>
        <color rgb="FF333334"/>
        <rFont val="LBBWLucida Sans Narrow"/>
      </rPr>
      <t>136</t>
    </r>
  </si>
  <si>
    <r>
      <t xml:space="preserve"> 1</t>
    </r>
    <r>
      <rPr>
        <sz val="4"/>
        <color rgb="FF333334"/>
        <rFont val="LBBWLucida Sans Narrow"/>
      </rPr>
      <t> </t>
    </r>
    <r>
      <rPr>
        <sz val="7"/>
        <color rgb="FF333334"/>
        <rFont val="LBBWLucida Sans Narrow"/>
      </rPr>
      <t>055</t>
    </r>
  </si>
  <si>
    <r>
      <t xml:space="preserve"> 3</t>
    </r>
    <r>
      <rPr>
        <b/>
        <sz val="4"/>
        <color rgb="FF333334"/>
        <rFont val="LBBWLucida Sans Narrow"/>
      </rPr>
      <t> </t>
    </r>
    <r>
      <rPr>
        <b/>
        <sz val="7"/>
        <color rgb="FF333334"/>
        <rFont val="LBBWLucida Sans Narrow"/>
      </rPr>
      <t>764</t>
    </r>
  </si>
  <si>
    <r>
      <t xml:space="preserve"> 6</t>
    </r>
    <r>
      <rPr>
        <b/>
        <sz val="4"/>
        <color rgb="FF333334"/>
        <rFont val="LBBWLucida Sans Narrow"/>
      </rPr>
      <t> </t>
    </r>
    <r>
      <rPr>
        <b/>
        <sz val="7"/>
        <color rgb="FF333334"/>
        <rFont val="LBBWLucida Sans Narrow"/>
      </rPr>
      <t>729</t>
    </r>
  </si>
  <si>
    <r>
      <t xml:space="preserve"> 4</t>
    </r>
    <r>
      <rPr>
        <b/>
        <sz val="4"/>
        <color rgb="FF333334"/>
        <rFont val="LBBWLucida Sans Narrow"/>
      </rPr>
      <t> </t>
    </r>
    <r>
      <rPr>
        <b/>
        <sz val="7"/>
        <color rgb="FF333334"/>
        <rFont val="LBBWLucida Sans Narrow"/>
      </rPr>
      <t>458</t>
    </r>
  </si>
  <si>
    <r>
      <t xml:space="preserve"> 2</t>
    </r>
    <r>
      <rPr>
        <b/>
        <sz val="4"/>
        <color rgb="FF333334"/>
        <rFont val="LBBWLucida Sans Narrow"/>
      </rPr>
      <t> </t>
    </r>
    <r>
      <rPr>
        <b/>
        <sz val="7"/>
        <color rgb="FF333334"/>
        <rFont val="LBBWLucida Sans Narrow"/>
      </rPr>
      <t>887</t>
    </r>
  </si>
  <si>
    <r>
      <t xml:space="preserve"> 1</t>
    </r>
    <r>
      <rPr>
        <b/>
        <sz val="4"/>
        <color rgb="FF333334"/>
        <rFont val="LBBWLucida Sans Narrow"/>
      </rPr>
      <t> </t>
    </r>
    <r>
      <rPr>
        <b/>
        <sz val="7"/>
        <color rgb="FF333334"/>
        <rFont val="LBBWLucida Sans Narrow"/>
      </rPr>
      <t>550</t>
    </r>
  </si>
  <si>
    <r>
      <t xml:space="preserve"> 1</t>
    </r>
    <r>
      <rPr>
        <b/>
        <sz val="4"/>
        <color rgb="FF333334"/>
        <rFont val="LBBWLucida Sans Narrow"/>
      </rPr>
      <t> </t>
    </r>
    <r>
      <rPr>
        <b/>
        <sz val="7"/>
        <color rgb="FF333334"/>
        <rFont val="LBBWLucida Sans Narrow"/>
      </rPr>
      <t>763</t>
    </r>
  </si>
  <si>
    <r>
      <t xml:space="preserve"> 9</t>
    </r>
    <r>
      <rPr>
        <b/>
        <sz val="4"/>
        <color rgb="FF333334"/>
        <rFont val="LBBWLucida Sans Narrow"/>
      </rPr>
      <t> </t>
    </r>
    <r>
      <rPr>
        <b/>
        <sz val="7"/>
        <color rgb="FF333334"/>
        <rFont val="LBBWLucida Sans Narrow"/>
      </rPr>
      <t>788</t>
    </r>
  </si>
  <si>
    <r>
      <t xml:space="preserve"> 12</t>
    </r>
    <r>
      <rPr>
        <b/>
        <sz val="4"/>
        <color rgb="FF333334"/>
        <rFont val="LBBWLucida Sans Narrow"/>
      </rPr>
      <t> </t>
    </r>
    <r>
      <rPr>
        <b/>
        <sz val="7"/>
        <color rgb="FF333334"/>
        <rFont val="LBBWLucida Sans Narrow"/>
      </rPr>
      <t>016</t>
    </r>
  </si>
  <si>
    <r>
      <t xml:space="preserve"> 1</t>
    </r>
    <r>
      <rPr>
        <sz val="4"/>
        <color rgb="FF333334"/>
        <rFont val="LBBWLucida Sans Narrow"/>
      </rPr>
      <t> </t>
    </r>
    <r>
      <rPr>
        <sz val="7"/>
        <color rgb="FF333334"/>
        <rFont val="LBBWLucida Sans Narrow"/>
      </rPr>
      <t>551</t>
    </r>
  </si>
  <si>
    <r>
      <t xml:space="preserve"> 5</t>
    </r>
    <r>
      <rPr>
        <sz val="4"/>
        <color rgb="FF333334"/>
        <rFont val="LBBWLucida Sans Narrow"/>
      </rPr>
      <t> </t>
    </r>
    <r>
      <rPr>
        <sz val="7"/>
        <color rgb="FF333334"/>
        <rFont val="LBBWLucida Sans Narrow"/>
      </rPr>
      <t>679</t>
    </r>
  </si>
  <si>
    <r>
      <t xml:space="preserve"> 3</t>
    </r>
    <r>
      <rPr>
        <sz val="4"/>
        <color rgb="FF333334"/>
        <rFont val="LBBWLucida Sans Narrow"/>
      </rPr>
      <t> </t>
    </r>
    <r>
      <rPr>
        <sz val="7"/>
        <color rgb="FF333334"/>
        <rFont val="LBBWLucida Sans Narrow"/>
      </rPr>
      <t>367</t>
    </r>
  </si>
  <si>
    <r>
      <t xml:space="preserve"> 5</t>
    </r>
    <r>
      <rPr>
        <sz val="4"/>
        <color rgb="FF333334"/>
        <rFont val="LBBWLucida Sans Narrow"/>
      </rPr>
      <t> </t>
    </r>
    <r>
      <rPr>
        <sz val="7"/>
        <color rgb="FF333334"/>
        <rFont val="LBBWLucida Sans Narrow"/>
      </rPr>
      <t>874</t>
    </r>
  </si>
  <si>
    <r>
      <t xml:space="preserve"> 5</t>
    </r>
    <r>
      <rPr>
        <sz val="4"/>
        <color rgb="FF333334"/>
        <rFont val="LBBWLucida Sans Narrow"/>
      </rPr>
      <t> </t>
    </r>
    <r>
      <rPr>
        <sz val="7"/>
        <color rgb="FF333334"/>
        <rFont val="LBBWLucida Sans Narrow"/>
      </rPr>
      <t>138</t>
    </r>
  </si>
  <si>
    <r>
      <t xml:space="preserve"> 2</t>
    </r>
    <r>
      <rPr>
        <sz val="4"/>
        <color rgb="FF333334"/>
        <rFont val="LBBWLucida Sans Narrow"/>
      </rPr>
      <t> </t>
    </r>
    <r>
      <rPr>
        <sz val="7"/>
        <color rgb="FF333334"/>
        <rFont val="LBBWLucida Sans Narrow"/>
      </rPr>
      <t>018</t>
    </r>
  </si>
  <si>
    <t>Negative fair values from derivative financial instruments</t>
  </si>
  <si>
    <r>
      <t xml:space="preserve"> 1</t>
    </r>
    <r>
      <rPr>
        <b/>
        <sz val="4"/>
        <color rgb="FF333334"/>
        <rFont val="LBBWLucida Sans Narrow"/>
      </rPr>
      <t> </t>
    </r>
    <r>
      <rPr>
        <b/>
        <sz val="7"/>
        <color rgb="FF333334"/>
        <rFont val="LBBWLucida Sans Narrow"/>
      </rPr>
      <t>552</t>
    </r>
  </si>
  <si>
    <r>
      <t xml:space="preserve"> 5</t>
    </r>
    <r>
      <rPr>
        <b/>
        <sz val="4"/>
        <color rgb="FF333334"/>
        <rFont val="LBBWLucida Sans Narrow"/>
      </rPr>
      <t> </t>
    </r>
    <r>
      <rPr>
        <b/>
        <sz val="7"/>
        <color rgb="FF333334"/>
        <rFont val="LBBWLucida Sans Narrow"/>
      </rPr>
      <t>789</t>
    </r>
  </si>
  <si>
    <r>
      <t xml:space="preserve"> 5</t>
    </r>
    <r>
      <rPr>
        <b/>
        <sz val="4"/>
        <color rgb="FF333334"/>
        <rFont val="LBBWLucida Sans Narrow"/>
      </rPr>
      <t> </t>
    </r>
    <r>
      <rPr>
        <b/>
        <sz val="7"/>
        <color rgb="FF333334"/>
        <rFont val="LBBWLucida Sans Narrow"/>
      </rPr>
      <t>385</t>
    </r>
  </si>
  <si>
    <r>
      <t xml:space="preserve"> 5</t>
    </r>
    <r>
      <rPr>
        <b/>
        <sz val="4"/>
        <color rgb="FF333334"/>
        <rFont val="LBBWLucida Sans Narrow"/>
      </rPr>
      <t> </t>
    </r>
    <r>
      <rPr>
        <b/>
        <sz val="7"/>
        <color rgb="FF333334"/>
        <rFont val="LBBWLucida Sans Narrow"/>
      </rPr>
      <t>985</t>
    </r>
  </si>
  <si>
    <r>
      <t xml:space="preserve"> 7</t>
    </r>
    <r>
      <rPr>
        <b/>
        <sz val="4"/>
        <color rgb="FF333334"/>
        <rFont val="LBBWLucida Sans Narrow"/>
      </rPr>
      <t> </t>
    </r>
    <r>
      <rPr>
        <b/>
        <sz val="7"/>
        <color rgb="FF333334"/>
        <rFont val="LBBWLucida Sans Narrow"/>
      </rPr>
      <t>156</t>
    </r>
  </si>
  <si>
    <t>Off-balance-sheet obligations</t>
  </si>
  <si>
    <t>Finance lease – LBBW as a lessor.</t>
  </si>
  <si>
    <t>Gross investment value</t>
  </si>
  <si>
    <r>
      <t xml:space="preserve"> 5</t>
    </r>
    <r>
      <rPr>
        <b/>
        <sz val="4"/>
        <color rgb="FF333334"/>
        <rFont val="LBBWLucida Sans Narrow"/>
      </rPr>
      <t> </t>
    </r>
    <r>
      <rPr>
        <b/>
        <sz val="7"/>
        <color rgb="FF333334"/>
        <rFont val="LBBWLucida Sans Narrow"/>
      </rPr>
      <t>746</t>
    </r>
  </si>
  <si>
    <r>
      <t xml:space="preserve"> 5</t>
    </r>
    <r>
      <rPr>
        <b/>
        <sz val="4"/>
        <color rgb="FF333334"/>
        <rFont val="LBBWLucida Sans Narrow"/>
      </rPr>
      <t> </t>
    </r>
    <r>
      <rPr>
        <b/>
        <sz val="7"/>
        <color rgb="FF333334"/>
        <rFont val="LBBWLucida Sans Narrow"/>
      </rPr>
      <t>410</t>
    </r>
  </si>
  <si>
    <r>
      <t xml:space="preserve"> 1</t>
    </r>
    <r>
      <rPr>
        <sz val="4"/>
        <color rgb="FF333334"/>
        <rFont val="LBBWLucida Sans Narrow"/>
      </rPr>
      <t> </t>
    </r>
    <r>
      <rPr>
        <sz val="7"/>
        <color rgb="FF333334"/>
        <rFont val="LBBWLucida Sans Narrow"/>
      </rPr>
      <t>827</t>
    </r>
  </si>
  <si>
    <r>
      <t xml:space="preserve"> 1</t>
    </r>
    <r>
      <rPr>
        <sz val="4"/>
        <color rgb="FF333334"/>
        <rFont val="LBBWLucida Sans Narrow"/>
      </rPr>
      <t> </t>
    </r>
    <r>
      <rPr>
        <sz val="7"/>
        <color rgb="FF333334"/>
        <rFont val="LBBWLucida Sans Narrow"/>
      </rPr>
      <t>806</t>
    </r>
  </si>
  <si>
    <r>
      <t xml:space="preserve"> 3</t>
    </r>
    <r>
      <rPr>
        <sz val="4"/>
        <color rgb="FF333334"/>
        <rFont val="LBBWLucida Sans Narrow"/>
      </rPr>
      <t> </t>
    </r>
    <r>
      <rPr>
        <sz val="7"/>
        <color rgb="FF333334"/>
        <rFont val="LBBWLucida Sans Narrow"/>
      </rPr>
      <t>597</t>
    </r>
  </si>
  <si>
    <r>
      <t xml:space="preserve"> 3</t>
    </r>
    <r>
      <rPr>
        <sz val="4"/>
        <color rgb="FF333334"/>
        <rFont val="LBBWLucida Sans Narrow"/>
      </rPr>
      <t> </t>
    </r>
    <r>
      <rPr>
        <sz val="7"/>
        <color rgb="FF333334"/>
        <rFont val="LBBWLucida Sans Narrow"/>
      </rPr>
      <t>208</t>
    </r>
  </si>
  <si>
    <t>– Unrealized financial income</t>
  </si>
  <si>
    <r>
      <t>–</t>
    </r>
    <r>
      <rPr>
        <b/>
        <sz val="4"/>
        <color rgb="FF333334"/>
        <rFont val="LBBWLucida Sans Narrow"/>
      </rPr>
      <t> </t>
    </r>
    <r>
      <rPr>
        <b/>
        <sz val="7"/>
        <color rgb="FF333334"/>
        <rFont val="LBBWLucida Sans Narrow"/>
      </rPr>
      <t>380</t>
    </r>
  </si>
  <si>
    <r>
      <t>–</t>
    </r>
    <r>
      <rPr>
        <b/>
        <sz val="4"/>
        <color rgb="FF333334"/>
        <rFont val="LBBWLucida Sans Narrow"/>
      </rPr>
      <t> </t>
    </r>
    <r>
      <rPr>
        <b/>
        <sz val="7"/>
        <color rgb="FF333334"/>
        <rFont val="LBBWLucida Sans Narrow"/>
      </rPr>
      <t>469</t>
    </r>
  </si>
  <si>
    <r>
      <t xml:space="preserve"> 5</t>
    </r>
    <r>
      <rPr>
        <b/>
        <sz val="4"/>
        <color rgb="FF333334"/>
        <rFont val="LBBWLucida Sans Narrow"/>
      </rPr>
      <t> </t>
    </r>
    <r>
      <rPr>
        <b/>
        <sz val="7"/>
        <color rgb="FF333334"/>
        <rFont val="LBBWLucida Sans Narrow"/>
      </rPr>
      <t>367</t>
    </r>
  </si>
  <si>
    <r>
      <t xml:space="preserve"> 4</t>
    </r>
    <r>
      <rPr>
        <b/>
        <sz val="4"/>
        <color rgb="FF333334"/>
        <rFont val="LBBWLucida Sans Narrow"/>
      </rPr>
      <t> </t>
    </r>
    <r>
      <rPr>
        <b/>
        <sz val="7"/>
        <color rgb="FF333334"/>
        <rFont val="LBBWLucida Sans Narrow"/>
      </rPr>
      <t>941</t>
    </r>
  </si>
  <si>
    <t>– Present value of unguaranteed residual values</t>
  </si>
  <si>
    <r>
      <t xml:space="preserve"> 4</t>
    </r>
    <r>
      <rPr>
        <b/>
        <sz val="4"/>
        <color rgb="FF333334"/>
        <rFont val="LBBWLucida Sans Narrow"/>
      </rPr>
      <t> </t>
    </r>
    <r>
      <rPr>
        <b/>
        <sz val="7"/>
        <color rgb="FF333334"/>
        <rFont val="LBBWLucida Sans Narrow"/>
      </rPr>
      <t>731</t>
    </r>
  </si>
  <si>
    <r>
      <t xml:space="preserve"> 1</t>
    </r>
    <r>
      <rPr>
        <sz val="4"/>
        <color rgb="FF333334"/>
        <rFont val="LBBWLucida Sans Narrow"/>
      </rPr>
      <t> </t>
    </r>
    <r>
      <rPr>
        <sz val="7"/>
        <color rgb="FF333334"/>
        <rFont val="LBBWLucida Sans Narrow"/>
      </rPr>
      <t>691</t>
    </r>
  </si>
  <si>
    <r>
      <t xml:space="preserve"> 1</t>
    </r>
    <r>
      <rPr>
        <sz val="4"/>
        <color rgb="FF333334"/>
        <rFont val="LBBWLucida Sans Narrow"/>
      </rPr>
      <t> </t>
    </r>
    <r>
      <rPr>
        <sz val="7"/>
        <color rgb="FF333334"/>
        <rFont val="LBBWLucida Sans Narrow"/>
      </rPr>
      <t>578</t>
    </r>
  </si>
  <si>
    <r>
      <t xml:space="preserve"> 3</t>
    </r>
    <r>
      <rPr>
        <sz val="4"/>
        <color rgb="FF333334"/>
        <rFont val="LBBWLucida Sans Narrow"/>
      </rPr>
      <t> </t>
    </r>
    <r>
      <rPr>
        <sz val="7"/>
        <color rgb="FF333334"/>
        <rFont val="LBBWLucida Sans Narrow"/>
      </rPr>
      <t>369</t>
    </r>
  </si>
  <si>
    <r>
      <t xml:space="preserve"> 2</t>
    </r>
    <r>
      <rPr>
        <sz val="4"/>
        <color rgb="FF333334"/>
        <rFont val="LBBWLucida Sans Narrow"/>
      </rPr>
      <t> </t>
    </r>
    <r>
      <rPr>
        <sz val="7"/>
        <color rgb="FF333334"/>
        <rFont val="LBBWLucida Sans Narrow"/>
      </rPr>
      <t>847</t>
    </r>
  </si>
  <si>
    <t>Finance lease – LBBW as a lessee.</t>
  </si>
  <si>
    <t>Land</t>
  </si>
  <si>
    <t>Total leased assets under finance leases</t>
  </si>
  <si>
    <t>Finance lease – LBBW as a lessee. (1)</t>
  </si>
  <si>
    <t>Future minimum leasing payments</t>
  </si>
  <si>
    <t xml:space="preserve"> 3</t>
  </si>
  <si>
    <t>Operating lease – LBBW as a lessor.</t>
  </si>
  <si>
    <t>Total operating lease</t>
  </si>
  <si>
    <t>Operating lease – LBBW as a lessor. (1)</t>
  </si>
  <si>
    <t>Future minimum leasing payments from non-terminable leasing contracts</t>
  </si>
  <si>
    <t>Operating lease – LBBW as a lessee.</t>
  </si>
  <si>
    <t>Related party disclosures.</t>
  </si>
  <si>
    <t>31 Dec. 2017     EUR million</t>
  </si>
  <si>
    <t>Shareholders</t>
  </si>
  <si>
    <t>Members of the Board of Managing Directors and Supervisory Board</t>
  </si>
  <si>
    <t>Non- consolidated subsidiaries</t>
  </si>
  <si>
    <t>Other related parties/ companies</t>
  </si>
  <si>
    <r>
      <t xml:space="preserve"> 1</t>
    </r>
    <r>
      <rPr>
        <sz val="4"/>
        <color rgb="FF333334"/>
        <rFont val="LBBWLucida Sans Narrow"/>
      </rPr>
      <t> </t>
    </r>
    <r>
      <rPr>
        <sz val="7"/>
        <color rgb="FF333334"/>
        <rFont val="LBBWLucida Sans Narrow"/>
      </rPr>
      <t>515</t>
    </r>
  </si>
  <si>
    <r>
      <t xml:space="preserve"> 1</t>
    </r>
    <r>
      <rPr>
        <sz val="4"/>
        <color rgb="FF333334"/>
        <rFont val="LBBWLucida Sans Narrow"/>
      </rPr>
      <t> </t>
    </r>
    <r>
      <rPr>
        <sz val="7"/>
        <color rgb="FF333334"/>
        <rFont val="LBBWLucida Sans Narrow"/>
      </rPr>
      <t>835</t>
    </r>
  </si>
  <si>
    <r>
      <t xml:space="preserve"> 1</t>
    </r>
    <r>
      <rPr>
        <sz val="4"/>
        <color rgb="FF333334"/>
        <rFont val="LBBWLucida Sans Narrow"/>
      </rPr>
      <t> </t>
    </r>
    <r>
      <rPr>
        <sz val="7"/>
        <color rgb="FF333334"/>
        <rFont val="LBBWLucida Sans Narrow"/>
      </rPr>
      <t>486</t>
    </r>
  </si>
  <si>
    <r>
      <t xml:space="preserve"> 3</t>
    </r>
    <r>
      <rPr>
        <b/>
        <sz val="4"/>
        <color rgb="FF333334"/>
        <rFont val="LBBWLucida Sans Narrow"/>
      </rPr>
      <t> </t>
    </r>
    <r>
      <rPr>
        <b/>
        <sz val="7"/>
        <color rgb="FF333334"/>
        <rFont val="LBBWLucida Sans Narrow"/>
      </rPr>
      <t>041</t>
    </r>
  </si>
  <si>
    <r>
      <t xml:space="preserve"> 1</t>
    </r>
    <r>
      <rPr>
        <b/>
        <sz val="4"/>
        <color rgb="FF333334"/>
        <rFont val="LBBWLucida Sans Narrow"/>
      </rPr>
      <t> </t>
    </r>
    <r>
      <rPr>
        <b/>
        <sz val="7"/>
        <color rgb="FF333334"/>
        <rFont val="LBBWLucida Sans Narrow"/>
      </rPr>
      <t>834</t>
    </r>
  </si>
  <si>
    <r>
      <t xml:space="preserve"> 1</t>
    </r>
    <r>
      <rPr>
        <b/>
        <sz val="4"/>
        <color rgb="FF333334"/>
        <rFont val="LBBWLucida Sans Narrow"/>
      </rPr>
      <t> </t>
    </r>
    <r>
      <rPr>
        <b/>
        <sz val="7"/>
        <color rgb="FF333334"/>
        <rFont val="LBBWLucida Sans Narrow"/>
      </rPr>
      <t>658</t>
    </r>
  </si>
  <si>
    <r>
      <t xml:space="preserve"> 9</t>
    </r>
    <r>
      <rPr>
        <sz val="4"/>
        <color rgb="FF333334"/>
        <rFont val="LBBWLucida Sans Narrow"/>
      </rPr>
      <t> </t>
    </r>
    <r>
      <rPr>
        <sz val="7"/>
        <color rgb="FF333334"/>
        <rFont val="LBBWLucida Sans Narrow"/>
      </rPr>
      <t>042</t>
    </r>
  </si>
  <si>
    <r>
      <t xml:space="preserve"> 1</t>
    </r>
    <r>
      <rPr>
        <sz val="4"/>
        <color rgb="FF333334"/>
        <rFont val="LBBWLucida Sans Narrow"/>
      </rPr>
      <t> </t>
    </r>
    <r>
      <rPr>
        <sz val="7"/>
        <color rgb="FF333334"/>
        <rFont val="LBBWLucida Sans Narrow"/>
      </rPr>
      <t>886</t>
    </r>
  </si>
  <si>
    <r>
      <t xml:space="preserve"> 1</t>
    </r>
    <r>
      <rPr>
        <b/>
        <sz val="4"/>
        <color rgb="FF333334"/>
        <rFont val="LBBWLucida Sans Narrow"/>
      </rPr>
      <t> </t>
    </r>
    <r>
      <rPr>
        <b/>
        <sz val="7"/>
        <color rgb="FF333334"/>
        <rFont val="LBBWLucida Sans Narrow"/>
      </rPr>
      <t>293</t>
    </r>
  </si>
  <si>
    <r>
      <t xml:space="preserve"> 1</t>
    </r>
    <r>
      <rPr>
        <b/>
        <sz val="4"/>
        <color rgb="FF333334"/>
        <rFont val="LBBWLucida Sans Narrow"/>
      </rPr>
      <t> </t>
    </r>
    <r>
      <rPr>
        <b/>
        <sz val="7"/>
        <color rgb="FF333334"/>
        <rFont val="LBBWLucida Sans Narrow"/>
      </rPr>
      <t>885</t>
    </r>
  </si>
  <si>
    <r>
      <t xml:space="preserve"> 11</t>
    </r>
    <r>
      <rPr>
        <b/>
        <sz val="4"/>
        <color rgb="FF333334"/>
        <rFont val="LBBWLucida Sans Narrow"/>
      </rPr>
      <t> </t>
    </r>
    <r>
      <rPr>
        <b/>
        <sz val="7"/>
        <color rgb="FF333334"/>
        <rFont val="LBBWLucida Sans Narrow"/>
      </rPr>
      <t>282</t>
    </r>
  </si>
  <si>
    <t>Related party disclosures. (1)</t>
  </si>
  <si>
    <t>31 Dec. 2016     EUR million</t>
  </si>
  <si>
    <t>Non-consolidated subsidiaries</t>
  </si>
  <si>
    <r>
      <t xml:space="preserve"> 1</t>
    </r>
    <r>
      <rPr>
        <sz val="4"/>
        <color rgb="FF333334"/>
        <rFont val="LBBWLucida Sans Narrow"/>
      </rPr>
      <t> </t>
    </r>
    <r>
      <rPr>
        <sz val="7"/>
        <color rgb="FF333334"/>
        <rFont val="LBBWLucida Sans Narrow"/>
      </rPr>
      <t>471</t>
    </r>
  </si>
  <si>
    <r>
      <t xml:space="preserve"> 1</t>
    </r>
    <r>
      <rPr>
        <sz val="4"/>
        <color rgb="FF333334"/>
        <rFont val="LBBWLucida Sans Narrow"/>
      </rPr>
      <t> </t>
    </r>
    <r>
      <rPr>
        <sz val="7"/>
        <color rgb="FF333334"/>
        <rFont val="LBBWLucida Sans Narrow"/>
      </rPr>
      <t>855</t>
    </r>
  </si>
  <si>
    <r>
      <t xml:space="preserve"> 4</t>
    </r>
    <r>
      <rPr>
        <sz val="4"/>
        <color rgb="FF333334"/>
        <rFont val="LBBWLucida Sans Narrow"/>
      </rPr>
      <t> </t>
    </r>
    <r>
      <rPr>
        <sz val="7"/>
        <color rgb="FF333334"/>
        <rFont val="LBBWLucida Sans Narrow"/>
      </rPr>
      <t>339</t>
    </r>
  </si>
  <si>
    <r>
      <t xml:space="preserve"> 3</t>
    </r>
    <r>
      <rPr>
        <b/>
        <sz val="4"/>
        <color rgb="FF333334"/>
        <rFont val="LBBWLucida Sans Narrow"/>
      </rPr>
      <t> </t>
    </r>
    <r>
      <rPr>
        <b/>
        <sz val="7"/>
        <color rgb="FF333334"/>
        <rFont val="LBBWLucida Sans Narrow"/>
      </rPr>
      <t>326</t>
    </r>
  </si>
  <si>
    <r>
      <t xml:space="preserve"> 6</t>
    </r>
    <r>
      <rPr>
        <b/>
        <sz val="4"/>
        <color rgb="FF333334"/>
        <rFont val="LBBWLucida Sans Narrow"/>
      </rPr>
      <t> </t>
    </r>
    <r>
      <rPr>
        <b/>
        <sz val="7"/>
        <color rgb="FF333334"/>
        <rFont val="LBBWLucida Sans Narrow"/>
      </rPr>
      <t>093</t>
    </r>
  </si>
  <si>
    <r>
      <t xml:space="preserve"> 8</t>
    </r>
    <r>
      <rPr>
        <sz val="4"/>
        <color rgb="FF333334"/>
        <rFont val="LBBWLucida Sans Narrow"/>
      </rPr>
      <t> </t>
    </r>
    <r>
      <rPr>
        <sz val="7"/>
        <color rgb="FF333334"/>
        <rFont val="LBBWLucida Sans Narrow"/>
      </rPr>
      <t>280</t>
    </r>
  </si>
  <si>
    <r>
      <t xml:space="preserve"> 6</t>
    </r>
    <r>
      <rPr>
        <sz val="4"/>
        <color rgb="FF333334"/>
        <rFont val="LBBWLucida Sans Narrow"/>
      </rPr>
      <t> </t>
    </r>
    <r>
      <rPr>
        <sz val="7"/>
        <color rgb="FF333334"/>
        <rFont val="LBBWLucida Sans Narrow"/>
      </rPr>
      <t>292</t>
    </r>
  </si>
  <si>
    <r>
      <t xml:space="preserve"> 15</t>
    </r>
    <r>
      <rPr>
        <b/>
        <sz val="4"/>
        <color rgb="FF333334"/>
        <rFont val="LBBWLucida Sans Narrow"/>
      </rPr>
      <t> </t>
    </r>
    <r>
      <rPr>
        <b/>
        <sz val="7"/>
        <color rgb="FF333334"/>
        <rFont val="LBBWLucida Sans Narrow"/>
      </rPr>
      <t>214</t>
    </r>
  </si>
  <si>
    <t>Contingent liabilities.</t>
  </si>
  <si>
    <t>Sureties and guarantee agreements</t>
  </si>
  <si>
    <r>
      <t xml:space="preserve"> 6</t>
    </r>
    <r>
      <rPr>
        <sz val="4"/>
        <color rgb="FF333334"/>
        <rFont val="LBBWLucida Sans Narrow"/>
      </rPr>
      <t> </t>
    </r>
    <r>
      <rPr>
        <sz val="7"/>
        <color rgb="FF333334"/>
        <rFont val="LBBWLucida Sans Narrow"/>
      </rPr>
      <t>734</t>
    </r>
  </si>
  <si>
    <r>
      <t xml:space="preserve"> 5</t>
    </r>
    <r>
      <rPr>
        <sz val="4"/>
        <color rgb="FF333334"/>
        <rFont val="LBBWLucida Sans Narrow"/>
      </rPr>
      <t> </t>
    </r>
    <r>
      <rPr>
        <sz val="7"/>
        <color rgb="FF333334"/>
        <rFont val="LBBWLucida Sans Narrow"/>
      </rPr>
      <t>971</t>
    </r>
  </si>
  <si>
    <t>Contingent liabilities from joint ventures</t>
  </si>
  <si>
    <t>Other contingent liabilities</t>
  </si>
  <si>
    <r>
      <t xml:space="preserve"> 6</t>
    </r>
    <r>
      <rPr>
        <b/>
        <sz val="4"/>
        <color rgb="FF333334"/>
        <rFont val="LBBWLucida Sans Narrow"/>
      </rPr>
      <t> </t>
    </r>
    <r>
      <rPr>
        <b/>
        <sz val="7"/>
        <color rgb="FF333334"/>
        <rFont val="LBBWLucida Sans Narrow"/>
      </rPr>
      <t>813</t>
    </r>
  </si>
  <si>
    <r>
      <t xml:space="preserve"> 6</t>
    </r>
    <r>
      <rPr>
        <b/>
        <sz val="4"/>
        <color rgb="FF333334"/>
        <rFont val="LBBWLucida Sans Narrow"/>
      </rPr>
      <t> </t>
    </r>
    <r>
      <rPr>
        <b/>
        <sz val="7"/>
        <color rgb="FF333334"/>
        <rFont val="LBBWLucida Sans Narrow"/>
      </rPr>
      <t>031</t>
    </r>
  </si>
  <si>
    <t>Other obligations.</t>
  </si>
  <si>
    <r>
      <t xml:space="preserve"> 22</t>
    </r>
    <r>
      <rPr>
        <sz val="4"/>
        <color rgb="FF333334"/>
        <rFont val="LBBWLucida Sans Narrow"/>
      </rPr>
      <t> </t>
    </r>
    <r>
      <rPr>
        <sz val="7"/>
        <color rgb="FF333334"/>
        <rFont val="LBBWLucida Sans Narrow"/>
      </rPr>
      <t>412</t>
    </r>
  </si>
  <si>
    <r>
      <t xml:space="preserve"> 22</t>
    </r>
    <r>
      <rPr>
        <sz val="4"/>
        <color rgb="FF333334"/>
        <rFont val="LBBWLucida Sans Narrow"/>
      </rPr>
      <t> </t>
    </r>
    <r>
      <rPr>
        <sz val="7"/>
        <color rgb="FF333334"/>
        <rFont val="LBBWLucida Sans Narrow"/>
      </rPr>
      <t>784</t>
    </r>
  </si>
  <si>
    <r>
      <t xml:space="preserve"> 22</t>
    </r>
    <r>
      <rPr>
        <b/>
        <sz val="4"/>
        <color rgb="FF333334"/>
        <rFont val="LBBWLucida Sans Narrow"/>
      </rPr>
      <t> </t>
    </r>
    <r>
      <rPr>
        <b/>
        <sz val="7"/>
        <color rgb="FF333334"/>
        <rFont val="LBBWLucida Sans Narrow"/>
      </rPr>
      <t>412</t>
    </r>
  </si>
  <si>
    <r>
      <t xml:space="preserve"> 22</t>
    </r>
    <r>
      <rPr>
        <b/>
        <sz val="4"/>
        <color rgb="FF333334"/>
        <rFont val="LBBWLucida Sans Narrow"/>
      </rPr>
      <t> </t>
    </r>
    <r>
      <rPr>
        <b/>
        <sz val="7"/>
        <color rgb="FF333334"/>
        <rFont val="LBBWLucida Sans Narrow"/>
      </rPr>
      <t>784</t>
    </r>
  </si>
  <si>
    <t>Further transactions not included in the balance sheet and other financial obligations.</t>
  </si>
  <si>
    <t>Payment obligations and joint liability</t>
  </si>
  <si>
    <t>Obligations from investment projects started</t>
  </si>
  <si>
    <t>Contingent claims.</t>
  </si>
  <si>
    <t>Legal disputes</t>
  </si>
  <si>
    <t>Fiduciary transactions.</t>
  </si>
  <si>
    <r>
      <t>Total trust assets</t>
    </r>
    <r>
      <rPr>
        <b/>
        <vertAlign val="superscript"/>
        <sz val="7"/>
        <color rgb="FF333334"/>
        <rFont val="LBBWLucida Sans Narrow"/>
      </rPr>
      <t>1</t>
    </r>
  </si>
  <si>
    <r>
      <t>Total trust liabilities</t>
    </r>
    <r>
      <rPr>
        <b/>
        <vertAlign val="superscript"/>
        <sz val="7"/>
        <color rgb="FF333334"/>
        <rFont val="LBBWLucida Sans Narrow"/>
      </rPr>
      <t>1</t>
    </r>
  </si>
  <si>
    <t>1 Including receivables and liabilities on behalf of others for the account of a third party (administrative loans).</t>
  </si>
  <si>
    <t>Maximum counterparty risk together with risk-reducing measures.</t>
  </si>
  <si>
    <t>31 Dec. 2017   EUR million</t>
  </si>
  <si>
    <t>Netting/ collateral</t>
  </si>
  <si>
    <t>Credit derivatives (protection  buy)</t>
  </si>
  <si>
    <t>Credit collateral</t>
  </si>
  <si>
    <r>
      <t xml:space="preserve"> 6</t>
    </r>
    <r>
      <rPr>
        <sz val="4"/>
        <color rgb="FF333334"/>
        <rFont val="LBBWLucida Sans Narrow"/>
      </rPr>
      <t> </t>
    </r>
    <r>
      <rPr>
        <sz val="7"/>
        <color rgb="FF333334"/>
        <rFont val="LBBWLucida Sans Narrow"/>
      </rPr>
      <t>118</t>
    </r>
  </si>
  <si>
    <r>
      <t xml:space="preserve"> 58</t>
    </r>
    <r>
      <rPr>
        <sz val="4"/>
        <color rgb="FF333334"/>
        <rFont val="LBBWLucida Sans Narrow"/>
      </rPr>
      <t> </t>
    </r>
    <r>
      <rPr>
        <sz val="7"/>
        <color rgb="FF333334"/>
        <rFont val="LBBWLucida Sans Narrow"/>
      </rPr>
      <t>015</t>
    </r>
  </si>
  <si>
    <r>
      <t xml:space="preserve"> 36</t>
    </r>
    <r>
      <rPr>
        <sz val="4"/>
        <color rgb="FF333334"/>
        <rFont val="LBBWLucida Sans Narrow"/>
      </rPr>
      <t> </t>
    </r>
    <r>
      <rPr>
        <sz val="7"/>
        <color rgb="FF333334"/>
        <rFont val="LBBWLucida Sans Narrow"/>
      </rPr>
      <t>392</t>
    </r>
  </si>
  <si>
    <r>
      <t xml:space="preserve"> 7</t>
    </r>
    <r>
      <rPr>
        <sz val="4"/>
        <color rgb="FF333334"/>
        <rFont val="LBBWLucida Sans Narrow"/>
      </rPr>
      <t> </t>
    </r>
    <r>
      <rPr>
        <sz val="7"/>
        <color rgb="FF333334"/>
        <rFont val="LBBWLucida Sans Narrow"/>
      </rPr>
      <t>828</t>
    </r>
  </si>
  <si>
    <r>
      <t xml:space="preserve"> 13</t>
    </r>
    <r>
      <rPr>
        <sz val="4"/>
        <color rgb="FF333334"/>
        <rFont val="LBBWLucida Sans Narrow"/>
      </rPr>
      <t> </t>
    </r>
    <r>
      <rPr>
        <sz val="7"/>
        <color rgb="FF333334"/>
        <rFont val="LBBWLucida Sans Narrow"/>
      </rPr>
      <t>482</t>
    </r>
  </si>
  <si>
    <r>
      <t xml:space="preserve"> 4</t>
    </r>
    <r>
      <rPr>
        <sz val="4"/>
        <color rgb="FF333334"/>
        <rFont val="LBBWLucida Sans Narrow"/>
      </rPr>
      <t> </t>
    </r>
    <r>
      <rPr>
        <sz val="7"/>
        <color rgb="FF333334"/>
        <rFont val="LBBWLucida Sans Narrow"/>
      </rPr>
      <t>196</t>
    </r>
  </si>
  <si>
    <r>
      <t xml:space="preserve"> 4</t>
    </r>
    <r>
      <rPr>
        <sz val="4"/>
        <color rgb="FF333334"/>
        <rFont val="LBBWLucida Sans Narrow"/>
      </rPr>
      <t> </t>
    </r>
    <r>
      <rPr>
        <sz val="7"/>
        <color rgb="FF333334"/>
        <rFont val="LBBWLucida Sans Narrow"/>
      </rPr>
      <t>007</t>
    </r>
  </si>
  <si>
    <r>
      <t xml:space="preserve"> 21</t>
    </r>
    <r>
      <rPr>
        <sz val="4"/>
        <color rgb="FF333334"/>
        <rFont val="LBBWLucida Sans Narrow"/>
      </rPr>
      <t> </t>
    </r>
    <r>
      <rPr>
        <sz val="7"/>
        <color rgb="FF333334"/>
        <rFont val="LBBWLucida Sans Narrow"/>
      </rPr>
      <t>954</t>
    </r>
  </si>
  <si>
    <t>interest-bearing assets</t>
  </si>
  <si>
    <r>
      <t xml:space="preserve"> 19</t>
    </r>
    <r>
      <rPr>
        <sz val="4"/>
        <color rgb="FF333334"/>
        <rFont val="LBBWLucida Sans Narrow"/>
      </rPr>
      <t> </t>
    </r>
    <r>
      <rPr>
        <sz val="7"/>
        <color rgb="FF333334"/>
        <rFont val="LBBWLucida Sans Narrow"/>
      </rPr>
      <t>669</t>
    </r>
  </si>
  <si>
    <t>non-interest-bearing assets</t>
  </si>
  <si>
    <r>
      <t xml:space="preserve"> 2</t>
    </r>
    <r>
      <rPr>
        <sz val="4"/>
        <color rgb="FF333334"/>
        <rFont val="LBBWLucida Sans Narrow"/>
      </rPr>
      <t> </t>
    </r>
    <r>
      <rPr>
        <sz val="7"/>
        <color rgb="FF333334"/>
        <rFont val="LBBWLucida Sans Narrow"/>
      </rPr>
      <t>285</t>
    </r>
  </si>
  <si>
    <r>
      <t xml:space="preserve"> 55</t>
    </r>
    <r>
      <rPr>
        <sz val="4"/>
        <color rgb="FF333334"/>
        <rFont val="LBBWLucida Sans Narrow"/>
      </rPr>
      <t> </t>
    </r>
    <r>
      <rPr>
        <sz val="7"/>
        <color rgb="FF333334"/>
        <rFont val="LBBWLucida Sans Narrow"/>
      </rPr>
      <t>419</t>
    </r>
  </si>
  <si>
    <r>
      <t xml:space="preserve"> 21</t>
    </r>
    <r>
      <rPr>
        <sz val="4"/>
        <color rgb="FF333334"/>
        <rFont val="LBBWLucida Sans Narrow"/>
      </rPr>
      <t> </t>
    </r>
    <r>
      <rPr>
        <sz val="7"/>
        <color rgb="FF333334"/>
        <rFont val="LBBWLucida Sans Narrow"/>
      </rPr>
      <t>119</t>
    </r>
  </si>
  <si>
    <r>
      <t xml:space="preserve"> 33</t>
    </r>
    <r>
      <rPr>
        <sz val="4"/>
        <color rgb="FF333334"/>
        <rFont val="LBBWLucida Sans Narrow"/>
      </rPr>
      <t> </t>
    </r>
    <r>
      <rPr>
        <sz val="7"/>
        <color rgb="FF333334"/>
        <rFont val="LBBWLucida Sans Narrow"/>
      </rPr>
      <t>616</t>
    </r>
  </si>
  <si>
    <r>
      <t xml:space="preserve"> 106</t>
    </r>
    <r>
      <rPr>
        <sz val="4"/>
        <color rgb="FF333334"/>
        <rFont val="LBBWLucida Sans Narrow"/>
      </rPr>
      <t> </t>
    </r>
    <r>
      <rPr>
        <sz val="7"/>
        <color rgb="FF333334"/>
        <rFont val="LBBWLucida Sans Narrow"/>
      </rPr>
      <t>926</t>
    </r>
  </si>
  <si>
    <r>
      <t xml:space="preserve"> 15</t>
    </r>
    <r>
      <rPr>
        <sz val="4"/>
        <color rgb="FF333334"/>
        <rFont val="LBBWLucida Sans Narrow"/>
      </rPr>
      <t> </t>
    </r>
    <r>
      <rPr>
        <sz val="7"/>
        <color rgb="FF333334"/>
        <rFont val="LBBWLucida Sans Narrow"/>
      </rPr>
      <t>638</t>
    </r>
  </si>
  <si>
    <r>
      <t xml:space="preserve"> 36</t>
    </r>
    <r>
      <rPr>
        <sz val="4"/>
        <color rgb="FF333334"/>
        <rFont val="LBBWLucida Sans Narrow"/>
      </rPr>
      <t> </t>
    </r>
    <r>
      <rPr>
        <sz val="7"/>
        <color rgb="FF333334"/>
        <rFont val="LBBWLucida Sans Narrow"/>
      </rPr>
      <t>965</t>
    </r>
  </si>
  <si>
    <r>
      <t xml:space="preserve"> 54</t>
    </r>
    <r>
      <rPr>
        <sz val="4"/>
        <color rgb="FF333334"/>
        <rFont val="LBBWLucida Sans Narrow"/>
      </rPr>
      <t> </t>
    </r>
    <r>
      <rPr>
        <sz val="7"/>
        <color rgb="FF333334"/>
        <rFont val="LBBWLucida Sans Narrow"/>
      </rPr>
      <t>324</t>
    </r>
  </si>
  <si>
    <r>
      <t xml:space="preserve"> 4</t>
    </r>
    <r>
      <rPr>
        <sz val="4"/>
        <color rgb="FF333334"/>
        <rFont val="LBBWLucida Sans Narrow"/>
      </rPr>
      <t> </t>
    </r>
    <r>
      <rPr>
        <sz val="7"/>
        <color rgb="FF333334"/>
        <rFont val="LBBWLucida Sans Narrow"/>
      </rPr>
      <t>052</t>
    </r>
  </si>
  <si>
    <r>
      <t xml:space="preserve"> 4</t>
    </r>
    <r>
      <rPr>
        <sz val="4"/>
        <color rgb="FF333334"/>
        <rFont val="LBBWLucida Sans Narrow"/>
      </rPr>
      <t> </t>
    </r>
    <r>
      <rPr>
        <sz val="7"/>
        <color rgb="FF333334"/>
        <rFont val="LBBWLucida Sans Narrow"/>
      </rPr>
      <t>000</t>
    </r>
  </si>
  <si>
    <r>
      <t xml:space="preserve"> 254</t>
    </r>
    <r>
      <rPr>
        <b/>
        <sz val="4"/>
        <color rgb="FF333334"/>
        <rFont val="LBBWLucida Sans Narrow"/>
      </rPr>
      <t> </t>
    </r>
    <r>
      <rPr>
        <b/>
        <sz val="7"/>
        <color rgb="FF333334"/>
        <rFont val="LBBWLucida Sans Narrow"/>
      </rPr>
      <t>915</t>
    </r>
  </si>
  <si>
    <r>
      <t xml:space="preserve"> 77</t>
    </r>
    <r>
      <rPr>
        <b/>
        <sz val="4"/>
        <color rgb="FF333334"/>
        <rFont val="LBBWLucida Sans Narrow"/>
      </rPr>
      <t> </t>
    </r>
    <r>
      <rPr>
        <b/>
        <sz val="7"/>
        <color rgb="FF333334"/>
        <rFont val="LBBWLucida Sans Narrow"/>
      </rPr>
      <t>368</t>
    </r>
  </si>
  <si>
    <r>
      <t xml:space="preserve"> 7</t>
    </r>
    <r>
      <rPr>
        <b/>
        <sz val="4"/>
        <color rgb="FF333334"/>
        <rFont val="LBBWLucida Sans Narrow"/>
      </rPr>
      <t> </t>
    </r>
    <r>
      <rPr>
        <b/>
        <sz val="7"/>
        <color rgb="FF333334"/>
        <rFont val="LBBWLucida Sans Narrow"/>
      </rPr>
      <t>828</t>
    </r>
  </si>
  <si>
    <r>
      <t xml:space="preserve"> 37</t>
    </r>
    <r>
      <rPr>
        <b/>
        <sz val="4"/>
        <color rgb="FF333334"/>
        <rFont val="LBBWLucida Sans Narrow"/>
      </rPr>
      <t> </t>
    </r>
    <r>
      <rPr>
        <b/>
        <sz val="7"/>
        <color rgb="FF333334"/>
        <rFont val="LBBWLucida Sans Narrow"/>
      </rPr>
      <t>969</t>
    </r>
  </si>
  <si>
    <r>
      <t xml:space="preserve"> 131</t>
    </r>
    <r>
      <rPr>
        <b/>
        <sz val="4"/>
        <color rgb="FF333334"/>
        <rFont val="LBBWLucida Sans Narrow"/>
      </rPr>
      <t> </t>
    </r>
    <r>
      <rPr>
        <b/>
        <sz val="7"/>
        <color rgb="FF333334"/>
        <rFont val="LBBWLucida Sans Narrow"/>
      </rPr>
      <t>749</t>
    </r>
  </si>
  <si>
    <t>Loan commitments and other agreements</t>
  </si>
  <si>
    <r>
      <t xml:space="preserve"> 52</t>
    </r>
    <r>
      <rPr>
        <sz val="4"/>
        <color rgb="FF333334"/>
        <rFont val="LBBWLucida Sans Narrow"/>
      </rPr>
      <t> </t>
    </r>
    <r>
      <rPr>
        <sz val="7"/>
        <color rgb="FF333334"/>
        <rFont val="LBBWLucida Sans Narrow"/>
      </rPr>
      <t>395</t>
    </r>
  </si>
  <si>
    <r>
      <t xml:space="preserve"> 2</t>
    </r>
    <r>
      <rPr>
        <sz val="4"/>
        <color rgb="FF333334"/>
        <rFont val="LBBWLucida Sans Narrow"/>
      </rPr>
      <t> </t>
    </r>
    <r>
      <rPr>
        <sz val="7"/>
        <color rgb="FF333334"/>
        <rFont val="LBBWLucida Sans Narrow"/>
      </rPr>
      <t>518</t>
    </r>
  </si>
  <si>
    <r>
      <t xml:space="preserve"> 49</t>
    </r>
    <r>
      <rPr>
        <sz val="4"/>
        <color rgb="FF333334"/>
        <rFont val="LBBWLucida Sans Narrow"/>
      </rPr>
      <t> </t>
    </r>
    <r>
      <rPr>
        <sz val="7"/>
        <color rgb="FF333334"/>
        <rFont val="LBBWLucida Sans Narrow"/>
      </rPr>
      <t>877</t>
    </r>
  </si>
  <si>
    <t>Total exposure</t>
  </si>
  <si>
    <r>
      <t xml:space="preserve"> 307</t>
    </r>
    <r>
      <rPr>
        <b/>
        <sz val="4"/>
        <color rgb="FF333334"/>
        <rFont val="LBBWLucida Sans Narrow"/>
      </rPr>
      <t> </t>
    </r>
    <r>
      <rPr>
        <b/>
        <sz val="7"/>
        <color rgb="FF333334"/>
        <rFont val="LBBWLucida Sans Narrow"/>
      </rPr>
      <t>309</t>
    </r>
  </si>
  <si>
    <r>
      <t xml:space="preserve"> 40</t>
    </r>
    <r>
      <rPr>
        <b/>
        <sz val="4"/>
        <color rgb="FF333334"/>
        <rFont val="LBBWLucida Sans Narrow"/>
      </rPr>
      <t> </t>
    </r>
    <r>
      <rPr>
        <b/>
        <sz val="7"/>
        <color rgb="FF333334"/>
        <rFont val="LBBWLucida Sans Narrow"/>
      </rPr>
      <t>487</t>
    </r>
  </si>
  <si>
    <r>
      <t xml:space="preserve"> 181</t>
    </r>
    <r>
      <rPr>
        <b/>
        <sz val="4"/>
        <color rgb="FF333334"/>
        <rFont val="LBBWLucida Sans Narrow"/>
      </rPr>
      <t> </t>
    </r>
    <r>
      <rPr>
        <b/>
        <sz val="7"/>
        <color rgb="FF333334"/>
        <rFont val="LBBWLucida Sans Narrow"/>
      </rPr>
      <t>625</t>
    </r>
  </si>
  <si>
    <t>Maximum counterparty risk together with risk-reducing measures. (1)</t>
  </si>
  <si>
    <t>31 Dec. 2016   EUR million</t>
  </si>
  <si>
    <r>
      <t xml:space="preserve"> 4</t>
    </r>
    <r>
      <rPr>
        <sz val="4"/>
        <color rgb="FF333334"/>
        <rFont val="LBBWLucida Sans Narrow"/>
      </rPr>
      <t> </t>
    </r>
    <r>
      <rPr>
        <sz val="7"/>
        <color rgb="FF333334"/>
        <rFont val="LBBWLucida Sans Narrow"/>
      </rPr>
      <t>451</t>
    </r>
  </si>
  <si>
    <r>
      <t xml:space="preserve"> 79</t>
    </r>
    <r>
      <rPr>
        <sz val="4"/>
        <color rgb="FF333334"/>
        <rFont val="LBBWLucida Sans Narrow"/>
      </rPr>
      <t> </t>
    </r>
    <r>
      <rPr>
        <sz val="7"/>
        <color rgb="FF333334"/>
        <rFont val="LBBWLucida Sans Narrow"/>
      </rPr>
      <t>699</t>
    </r>
  </si>
  <si>
    <r>
      <t xml:space="preserve"> 47</t>
    </r>
    <r>
      <rPr>
        <sz val="4"/>
        <color rgb="FF333334"/>
        <rFont val="LBBWLucida Sans Narrow"/>
      </rPr>
      <t> </t>
    </r>
    <r>
      <rPr>
        <sz val="7"/>
        <color rgb="FF333334"/>
        <rFont val="LBBWLucida Sans Narrow"/>
      </rPr>
      <t>543</t>
    </r>
  </si>
  <si>
    <r>
      <t xml:space="preserve"> 11</t>
    </r>
    <r>
      <rPr>
        <sz val="4"/>
        <color rgb="FF333334"/>
        <rFont val="LBBWLucida Sans Narrow"/>
      </rPr>
      <t> </t>
    </r>
    <r>
      <rPr>
        <sz val="7"/>
        <color rgb="FF333334"/>
        <rFont val="LBBWLucida Sans Narrow"/>
      </rPr>
      <t>111</t>
    </r>
  </si>
  <si>
    <r>
      <t xml:space="preserve"> 20</t>
    </r>
    <r>
      <rPr>
        <sz val="4"/>
        <color rgb="FF333334"/>
        <rFont val="LBBWLucida Sans Narrow"/>
      </rPr>
      <t> </t>
    </r>
    <r>
      <rPr>
        <sz val="7"/>
        <color rgb="FF333334"/>
        <rFont val="LBBWLucida Sans Narrow"/>
      </rPr>
      <t>402</t>
    </r>
  </si>
  <si>
    <r>
      <t xml:space="preserve"> 5</t>
    </r>
    <r>
      <rPr>
        <sz val="4"/>
        <color rgb="FF333334"/>
        <rFont val="LBBWLucida Sans Narrow"/>
      </rPr>
      <t> </t>
    </r>
    <r>
      <rPr>
        <sz val="7"/>
        <color rgb="FF333334"/>
        <rFont val="LBBWLucida Sans Narrow"/>
      </rPr>
      <t>265</t>
    </r>
  </si>
  <si>
    <r>
      <t xml:space="preserve"> 5</t>
    </r>
    <r>
      <rPr>
        <sz val="4"/>
        <color rgb="FF333334"/>
        <rFont val="LBBWLucida Sans Narrow"/>
      </rPr>
      <t> </t>
    </r>
    <r>
      <rPr>
        <sz val="7"/>
        <color rgb="FF333334"/>
        <rFont val="LBBWLucida Sans Narrow"/>
      </rPr>
      <t>082</t>
    </r>
  </si>
  <si>
    <r>
      <t xml:space="preserve"> 20</t>
    </r>
    <r>
      <rPr>
        <sz val="4"/>
        <color rgb="FF333334"/>
        <rFont val="LBBWLucida Sans Narrow"/>
      </rPr>
      <t> </t>
    </r>
    <r>
      <rPr>
        <sz val="7"/>
        <color rgb="FF333334"/>
        <rFont val="LBBWLucida Sans Narrow"/>
      </rPr>
      <t>816</t>
    </r>
  </si>
  <si>
    <r>
      <t xml:space="preserve"> 18</t>
    </r>
    <r>
      <rPr>
        <sz val="4"/>
        <color rgb="FF333334"/>
        <rFont val="LBBWLucida Sans Narrow"/>
      </rPr>
      <t> </t>
    </r>
    <r>
      <rPr>
        <sz val="7"/>
        <color rgb="FF333334"/>
        <rFont val="LBBWLucida Sans Narrow"/>
      </rPr>
      <t>509</t>
    </r>
  </si>
  <si>
    <r>
      <t xml:space="preserve"> 2</t>
    </r>
    <r>
      <rPr>
        <sz val="4"/>
        <color rgb="FF333334"/>
        <rFont val="LBBWLucida Sans Narrow"/>
      </rPr>
      <t> </t>
    </r>
    <r>
      <rPr>
        <sz val="7"/>
        <color rgb="FF333334"/>
        <rFont val="LBBWLucida Sans Narrow"/>
      </rPr>
      <t>307</t>
    </r>
  </si>
  <si>
    <r>
      <t xml:space="preserve"> 48</t>
    </r>
    <r>
      <rPr>
        <sz val="4"/>
        <color rgb="FF333334"/>
        <rFont val="LBBWLucida Sans Narrow"/>
      </rPr>
      <t> </t>
    </r>
    <r>
      <rPr>
        <sz val="7"/>
        <color rgb="FF333334"/>
        <rFont val="LBBWLucida Sans Narrow"/>
      </rPr>
      <t>497</t>
    </r>
  </si>
  <si>
    <r>
      <t xml:space="preserve"> 16</t>
    </r>
    <r>
      <rPr>
        <sz val="4"/>
        <color rgb="FF333334"/>
        <rFont val="LBBWLucida Sans Narrow"/>
      </rPr>
      <t> </t>
    </r>
    <r>
      <rPr>
        <sz val="7"/>
        <color rgb="FF333334"/>
        <rFont val="LBBWLucida Sans Narrow"/>
      </rPr>
      <t>430</t>
    </r>
  </si>
  <si>
    <r>
      <t xml:space="preserve"> 31</t>
    </r>
    <r>
      <rPr>
        <sz val="4"/>
        <color rgb="FF333334"/>
        <rFont val="LBBWLucida Sans Narrow"/>
      </rPr>
      <t> </t>
    </r>
    <r>
      <rPr>
        <sz val="7"/>
        <color rgb="FF333334"/>
        <rFont val="LBBWLucida Sans Narrow"/>
      </rPr>
      <t>071</t>
    </r>
  </si>
  <si>
    <r>
      <t xml:space="preserve"> 110</t>
    </r>
    <r>
      <rPr>
        <sz val="4"/>
        <color rgb="FF333334"/>
        <rFont val="LBBWLucida Sans Narrow"/>
      </rPr>
      <t> </t>
    </r>
    <r>
      <rPr>
        <sz val="7"/>
        <color rgb="FF333334"/>
        <rFont val="LBBWLucida Sans Narrow"/>
      </rPr>
      <t>637</t>
    </r>
  </si>
  <si>
    <r>
      <t xml:space="preserve"> 17</t>
    </r>
    <r>
      <rPr>
        <sz val="4"/>
        <color rgb="FF333334"/>
        <rFont val="LBBWLucida Sans Narrow"/>
      </rPr>
      <t> </t>
    </r>
    <r>
      <rPr>
        <sz val="7"/>
        <color rgb="FF333334"/>
        <rFont val="LBBWLucida Sans Narrow"/>
      </rPr>
      <t>553</t>
    </r>
  </si>
  <si>
    <r>
      <t xml:space="preserve"> 38</t>
    </r>
    <r>
      <rPr>
        <sz val="4"/>
        <color rgb="FF333334"/>
        <rFont val="LBBWLucida Sans Narrow"/>
      </rPr>
      <t> </t>
    </r>
    <r>
      <rPr>
        <sz val="7"/>
        <color rgb="FF333334"/>
        <rFont val="LBBWLucida Sans Narrow"/>
      </rPr>
      <t>956</t>
    </r>
  </si>
  <si>
    <r>
      <t xml:space="preserve"> 54</t>
    </r>
    <r>
      <rPr>
        <sz val="4"/>
        <color rgb="FF333334"/>
        <rFont val="LBBWLucida Sans Narrow"/>
      </rPr>
      <t> </t>
    </r>
    <r>
      <rPr>
        <sz val="7"/>
        <color rgb="FF333334"/>
        <rFont val="LBBWLucida Sans Narrow"/>
      </rPr>
      <t>128</t>
    </r>
  </si>
  <si>
    <r>
      <t xml:space="preserve"> 3</t>
    </r>
    <r>
      <rPr>
        <sz val="4"/>
        <color rgb="FF333334"/>
        <rFont val="LBBWLucida Sans Narrow"/>
      </rPr>
      <t> </t>
    </r>
    <r>
      <rPr>
        <sz val="7"/>
        <color rgb="FF333334"/>
        <rFont val="LBBWLucida Sans Narrow"/>
      </rPr>
      <t>603</t>
    </r>
  </si>
  <si>
    <r>
      <t xml:space="preserve"> 3</t>
    </r>
    <r>
      <rPr>
        <sz val="4"/>
        <color rgb="FF333334"/>
        <rFont val="LBBWLucida Sans Narrow"/>
      </rPr>
      <t> </t>
    </r>
    <r>
      <rPr>
        <sz val="7"/>
        <color rgb="FF333334"/>
        <rFont val="LBBWLucida Sans Narrow"/>
      </rPr>
      <t>525</t>
    </r>
  </si>
  <si>
    <r>
      <t xml:space="preserve"> 5</t>
    </r>
    <r>
      <rPr>
        <sz val="4"/>
        <color rgb="FF333334"/>
        <rFont val="LBBWLucida Sans Narrow"/>
      </rPr>
      <t> </t>
    </r>
    <r>
      <rPr>
        <sz val="7"/>
        <color rgb="FF333334"/>
        <rFont val="LBBWLucida Sans Narrow"/>
      </rPr>
      <t>438</t>
    </r>
  </si>
  <si>
    <r>
      <t xml:space="preserve"> 5</t>
    </r>
    <r>
      <rPr>
        <sz val="4"/>
        <color rgb="FF333334"/>
        <rFont val="LBBWLucida Sans Narrow"/>
      </rPr>
      <t> </t>
    </r>
    <r>
      <rPr>
        <sz val="7"/>
        <color rgb="FF333334"/>
        <rFont val="LBBWLucida Sans Narrow"/>
      </rPr>
      <t>417</t>
    </r>
  </si>
  <si>
    <r>
      <t xml:space="preserve"> 275</t>
    </r>
    <r>
      <rPr>
        <b/>
        <sz val="4"/>
        <color rgb="FF333334"/>
        <rFont val="LBBWLucida Sans Narrow"/>
      </rPr>
      <t> </t>
    </r>
    <r>
      <rPr>
        <b/>
        <sz val="7"/>
        <color rgb="FF333334"/>
        <rFont val="LBBWLucida Sans Narrow"/>
      </rPr>
      <t>428</t>
    </r>
  </si>
  <si>
    <r>
      <t xml:space="preserve"> 86</t>
    </r>
    <r>
      <rPr>
        <b/>
        <sz val="4"/>
        <color rgb="FF333334"/>
        <rFont val="LBBWLucida Sans Narrow"/>
      </rPr>
      <t> </t>
    </r>
    <r>
      <rPr>
        <b/>
        <sz val="7"/>
        <color rgb="FF333334"/>
        <rFont val="LBBWLucida Sans Narrow"/>
      </rPr>
      <t>808</t>
    </r>
  </si>
  <si>
    <r>
      <t xml:space="preserve"> 11</t>
    </r>
    <r>
      <rPr>
        <b/>
        <sz val="4"/>
        <color rgb="FF333334"/>
        <rFont val="LBBWLucida Sans Narrow"/>
      </rPr>
      <t> </t>
    </r>
    <r>
      <rPr>
        <b/>
        <sz val="7"/>
        <color rgb="FF333334"/>
        <rFont val="LBBWLucida Sans Narrow"/>
      </rPr>
      <t>111</t>
    </r>
  </si>
  <si>
    <r>
      <t xml:space="preserve"> 40</t>
    </r>
    <r>
      <rPr>
        <b/>
        <sz val="4"/>
        <color rgb="FF333334"/>
        <rFont val="LBBWLucida Sans Narrow"/>
      </rPr>
      <t> </t>
    </r>
    <r>
      <rPr>
        <b/>
        <sz val="7"/>
        <color rgb="FF333334"/>
        <rFont val="LBBWLucida Sans Narrow"/>
      </rPr>
      <t>638</t>
    </r>
  </si>
  <si>
    <r>
      <t xml:space="preserve"> 136</t>
    </r>
    <r>
      <rPr>
        <b/>
        <sz val="4"/>
        <color rgb="FF333334"/>
        <rFont val="LBBWLucida Sans Narrow"/>
      </rPr>
      <t> </t>
    </r>
    <r>
      <rPr>
        <b/>
        <sz val="7"/>
        <color rgb="FF333334"/>
        <rFont val="LBBWLucida Sans Narrow"/>
      </rPr>
      <t>871</t>
    </r>
  </si>
  <si>
    <r>
      <t xml:space="preserve"> 49</t>
    </r>
    <r>
      <rPr>
        <sz val="4"/>
        <color rgb="FF333334"/>
        <rFont val="LBBWLucida Sans Narrow"/>
      </rPr>
      <t> </t>
    </r>
    <r>
      <rPr>
        <sz val="7"/>
        <color rgb="FF333334"/>
        <rFont val="LBBWLucida Sans Narrow"/>
      </rPr>
      <t>239</t>
    </r>
  </si>
  <si>
    <r>
      <t xml:space="preserve"> 3</t>
    </r>
    <r>
      <rPr>
        <sz val="4"/>
        <color rgb="FF333334"/>
        <rFont val="LBBWLucida Sans Narrow"/>
      </rPr>
      <t> </t>
    </r>
    <r>
      <rPr>
        <sz val="7"/>
        <color rgb="FF333334"/>
        <rFont val="LBBWLucida Sans Narrow"/>
      </rPr>
      <t>614</t>
    </r>
  </si>
  <si>
    <r>
      <t xml:space="preserve"> 45</t>
    </r>
    <r>
      <rPr>
        <sz val="4"/>
        <color rgb="FF333334"/>
        <rFont val="LBBWLucida Sans Narrow"/>
      </rPr>
      <t> </t>
    </r>
    <r>
      <rPr>
        <sz val="7"/>
        <color rgb="FF333334"/>
        <rFont val="LBBWLucida Sans Narrow"/>
      </rPr>
      <t>625</t>
    </r>
  </si>
  <si>
    <r>
      <t xml:space="preserve"> 324</t>
    </r>
    <r>
      <rPr>
        <b/>
        <sz val="4"/>
        <color rgb="FF333334"/>
        <rFont val="LBBWLucida Sans Narrow"/>
      </rPr>
      <t> </t>
    </r>
    <r>
      <rPr>
        <b/>
        <sz val="7"/>
        <color rgb="FF333334"/>
        <rFont val="LBBWLucida Sans Narrow"/>
      </rPr>
      <t>667</t>
    </r>
  </si>
  <si>
    <r>
      <t xml:space="preserve"> 44</t>
    </r>
    <r>
      <rPr>
        <b/>
        <sz val="4"/>
        <color rgb="FF333334"/>
        <rFont val="LBBWLucida Sans Narrow"/>
      </rPr>
      <t> </t>
    </r>
    <r>
      <rPr>
        <b/>
        <sz val="7"/>
        <color rgb="FF333334"/>
        <rFont val="LBBWLucida Sans Narrow"/>
      </rPr>
      <t>252</t>
    </r>
  </si>
  <si>
    <r>
      <t xml:space="preserve"> 182</t>
    </r>
    <r>
      <rPr>
        <b/>
        <sz val="4"/>
        <color rgb="FF333334"/>
        <rFont val="LBBWLucida Sans Narrow"/>
      </rPr>
      <t> </t>
    </r>
    <r>
      <rPr>
        <b/>
        <sz val="7"/>
        <color rgb="FF333334"/>
        <rFont val="LBBWLucida Sans Narrow"/>
      </rPr>
      <t>496</t>
    </r>
  </si>
  <si>
    <t>Portfolio quality – exposure in arrears and not impaired.</t>
  </si>
  <si>
    <t>&lt;=1 month</t>
  </si>
  <si>
    <r>
      <t>&gt;</t>
    </r>
    <r>
      <rPr>
        <sz val="4"/>
        <color theme="1"/>
        <rFont val="LBBWLucida Bright"/>
      </rPr>
      <t> </t>
    </r>
    <r>
      <rPr>
        <sz val="7"/>
        <color theme="1"/>
        <rFont val="LBBWLucida Bright"/>
      </rPr>
      <t>1 to 3 months</t>
    </r>
  </si>
  <si>
    <r>
      <t>&gt;</t>
    </r>
    <r>
      <rPr>
        <sz val="4"/>
        <color theme="1"/>
        <rFont val="LBBWLucida Bright"/>
      </rPr>
      <t> </t>
    </r>
    <r>
      <rPr>
        <sz val="7"/>
        <color theme="1"/>
        <rFont val="LBBWLucida Bright"/>
      </rPr>
      <t>3 to 6 months</t>
    </r>
  </si>
  <si>
    <r>
      <t>&gt;</t>
    </r>
    <r>
      <rPr>
        <sz val="4"/>
        <color theme="1"/>
        <rFont val="LBBWLucida Bright"/>
      </rPr>
      <t> </t>
    </r>
    <r>
      <rPr>
        <sz val="7"/>
        <color theme="1"/>
        <rFont val="LBBWLucida Bright"/>
      </rPr>
      <t>6 to 9 months</t>
    </r>
  </si>
  <si>
    <r>
      <t>&gt;</t>
    </r>
    <r>
      <rPr>
        <sz val="4"/>
        <color theme="1"/>
        <rFont val="LBBWLucida Bright"/>
      </rPr>
      <t> </t>
    </r>
    <r>
      <rPr>
        <sz val="7"/>
        <color theme="1"/>
        <rFont val="LBBWLucida Bright"/>
      </rPr>
      <t>9 to 12 months</t>
    </r>
  </si>
  <si>
    <r>
      <t>&gt;</t>
    </r>
    <r>
      <rPr>
        <sz val="4"/>
        <color theme="1"/>
        <rFont val="LBBWLucida Bright"/>
      </rPr>
      <t> </t>
    </r>
    <r>
      <rPr>
        <sz val="7"/>
        <color theme="1"/>
        <rFont val="LBBWLucida Bright"/>
      </rPr>
      <t>12 months</t>
    </r>
  </si>
  <si>
    <t>Portfolio quality – exposure in arrears and not impaired. (1)</t>
  </si>
  <si>
    <t>Portfolio quality – impaired assets.</t>
  </si>
  <si>
    <r>
      <t xml:space="preserve"> 1</t>
    </r>
    <r>
      <rPr>
        <sz val="4"/>
        <color rgb="FF333334"/>
        <rFont val="LBBWLucida Sans Narrow"/>
      </rPr>
      <t> </t>
    </r>
    <r>
      <rPr>
        <sz val="7"/>
        <color rgb="FF333334"/>
        <rFont val="LBBWLucida Sans Narrow"/>
      </rPr>
      <t>214</t>
    </r>
  </si>
  <si>
    <r>
      <t xml:space="preserve"> 1</t>
    </r>
    <r>
      <rPr>
        <b/>
        <sz val="4"/>
        <color rgb="FF333334"/>
        <rFont val="LBBWLucida Sans Narrow"/>
      </rPr>
      <t> </t>
    </r>
    <r>
      <rPr>
        <b/>
        <sz val="7"/>
        <color rgb="FF333334"/>
        <rFont val="LBBWLucida Sans Narrow"/>
      </rPr>
      <t>218</t>
    </r>
  </si>
  <si>
    <r>
      <t xml:space="preserve"> 1</t>
    </r>
    <r>
      <rPr>
        <b/>
        <sz val="4"/>
        <color rgb="FF333334"/>
        <rFont val="LBBWLucida Sans Narrow"/>
      </rPr>
      <t> </t>
    </r>
    <r>
      <rPr>
        <b/>
        <sz val="7"/>
        <color rgb="FF333334"/>
        <rFont val="LBBWLucida Sans Narrow"/>
      </rPr>
      <t>025</t>
    </r>
  </si>
  <si>
    <r>
      <t xml:space="preserve"> 1</t>
    </r>
    <r>
      <rPr>
        <b/>
        <sz val="4"/>
        <color rgb="FF333334"/>
        <rFont val="LBBWLucida Sans Narrow"/>
      </rPr>
      <t> </t>
    </r>
    <r>
      <rPr>
        <b/>
        <sz val="7"/>
        <color rgb="FF333334"/>
        <rFont val="LBBWLucida Sans Narrow"/>
      </rPr>
      <t>310</t>
    </r>
  </si>
  <si>
    <t>Portfolio quality – impaired assets. (1)</t>
  </si>
  <si>
    <t>Total in  EUR million</t>
  </si>
  <si>
    <t>Total in %</t>
  </si>
  <si>
    <t>1) Termination/repayment/insolvency</t>
  </si>
  <si>
    <r>
      <t>2) Arrears/infringement &gt;</t>
    </r>
    <r>
      <rPr>
        <sz val="4"/>
        <color rgb="FF333334"/>
        <rFont val="LBBWLucida Sans Narrow"/>
      </rPr>
      <t> </t>
    </r>
    <r>
      <rPr>
        <sz val="7"/>
        <color rgb="FF333334"/>
        <rFont val="LBBWLucida Sans Narrow"/>
      </rPr>
      <t xml:space="preserve">90 days </t>
    </r>
    <r>
      <rPr>
        <vertAlign val="superscript"/>
        <sz val="7"/>
        <color rgb="FF333334"/>
        <rFont val="LBBWLucida Sans Narrow"/>
      </rPr>
      <t>1</t>
    </r>
  </si>
  <si>
    <r>
      <t xml:space="preserve">3) Improbable repayment </t>
    </r>
    <r>
      <rPr>
        <vertAlign val="superscript"/>
        <sz val="7"/>
        <color rgb="FF333334"/>
        <rFont val="LBBWLucida Sans Narrow"/>
      </rPr>
      <t>2</t>
    </r>
  </si>
  <si>
    <t>74.7</t>
  </si>
  <si>
    <t>75.0</t>
  </si>
  <si>
    <t>100.0</t>
  </si>
  <si>
    <t>1 Without criteria from no. 1).</t>
  </si>
  <si>
    <t>2 Without meeting the criteria of no. 1) or 2) (catch-all provision).</t>
  </si>
  <si>
    <t>Regulatory capital.</t>
  </si>
  <si>
    <t>Own funds</t>
  </si>
  <si>
    <r>
      <t xml:space="preserve"> 16</t>
    </r>
    <r>
      <rPr>
        <b/>
        <sz val="4"/>
        <color rgb="FF333334"/>
        <rFont val="LBBWLucida Sans Narrow"/>
      </rPr>
      <t> </t>
    </r>
    <r>
      <rPr>
        <b/>
        <sz val="7"/>
        <color rgb="FF333334"/>
        <rFont val="LBBWLucida Sans Narrow"/>
      </rPr>
      <t>869</t>
    </r>
  </si>
  <si>
    <r>
      <t xml:space="preserve"> 16</t>
    </r>
    <r>
      <rPr>
        <b/>
        <sz val="4"/>
        <color rgb="FF333334"/>
        <rFont val="LBBWLucida Sans Narrow"/>
      </rPr>
      <t> </t>
    </r>
    <r>
      <rPr>
        <b/>
        <sz val="7"/>
        <color rgb="FF333334"/>
        <rFont val="LBBWLucida Sans Narrow"/>
      </rPr>
      <t>814</t>
    </r>
  </si>
  <si>
    <t>Tier 1 capital</t>
  </si>
  <si>
    <r>
      <t xml:space="preserve"> 12</t>
    </r>
    <r>
      <rPr>
        <sz val="4"/>
        <color rgb="FF333334"/>
        <rFont val="LBBWLucida Sans Narrow"/>
      </rPr>
      <t> </t>
    </r>
    <r>
      <rPr>
        <sz val="7"/>
        <color rgb="FF333334"/>
        <rFont val="LBBWLucida Sans Narrow"/>
      </rPr>
      <t>795</t>
    </r>
  </si>
  <si>
    <r>
      <t xml:space="preserve"> 12</t>
    </r>
    <r>
      <rPr>
        <sz val="4"/>
        <color rgb="FF333334"/>
        <rFont val="LBBWLucida Sans Narrow"/>
      </rPr>
      <t> </t>
    </r>
    <r>
      <rPr>
        <sz val="7"/>
        <color rgb="FF333334"/>
        <rFont val="LBBWLucida Sans Narrow"/>
      </rPr>
      <t>822</t>
    </r>
  </si>
  <si>
    <t>of which common equity Tier 1 capital (CET1)</t>
  </si>
  <si>
    <r>
      <t xml:space="preserve"> 11</t>
    </r>
    <r>
      <rPr>
        <sz val="4"/>
        <color rgb="FF333334"/>
        <rFont val="LBBWLucida Sans Narrow"/>
      </rPr>
      <t> </t>
    </r>
    <r>
      <rPr>
        <sz val="7"/>
        <color rgb="FF333334"/>
        <rFont val="LBBWLucida Sans Narrow"/>
      </rPr>
      <t>955</t>
    </r>
  </si>
  <si>
    <r>
      <t xml:space="preserve"> 12</t>
    </r>
    <r>
      <rPr>
        <sz val="4"/>
        <color rgb="FF333334"/>
        <rFont val="LBBWLucida Sans Narrow"/>
      </rPr>
      <t> </t>
    </r>
    <r>
      <rPr>
        <sz val="7"/>
        <color rgb="FF333334"/>
        <rFont val="LBBWLucida Sans Narrow"/>
      </rPr>
      <t>033</t>
    </r>
  </si>
  <si>
    <t>of which additional Tier 1 capital (AT 1)</t>
  </si>
  <si>
    <t>Supplementary capital (Tier 2)</t>
  </si>
  <si>
    <r>
      <t xml:space="preserve"> 4</t>
    </r>
    <r>
      <rPr>
        <sz val="4"/>
        <color rgb="FF333334"/>
        <rFont val="LBBWLucida Sans Narrow"/>
      </rPr>
      <t> </t>
    </r>
    <r>
      <rPr>
        <sz val="7"/>
        <color rgb="FF333334"/>
        <rFont val="LBBWLucida Sans Narrow"/>
      </rPr>
      <t>075</t>
    </r>
  </si>
  <si>
    <r>
      <t xml:space="preserve"> 3</t>
    </r>
    <r>
      <rPr>
        <sz val="4"/>
        <color rgb="FF333334"/>
        <rFont val="LBBWLucida Sans Narrow"/>
      </rPr>
      <t> </t>
    </r>
    <r>
      <rPr>
        <sz val="7"/>
        <color rgb="FF333334"/>
        <rFont val="LBBWLucida Sans Narrow"/>
      </rPr>
      <t>992</t>
    </r>
  </si>
  <si>
    <t>Total amount at risk</t>
  </si>
  <si>
    <r>
      <t xml:space="preserve"> 75</t>
    </r>
    <r>
      <rPr>
        <b/>
        <sz val="4"/>
        <color rgb="FF333334"/>
        <rFont val="LBBWLucida Sans Narrow"/>
      </rPr>
      <t> </t>
    </r>
    <r>
      <rPr>
        <b/>
        <sz val="7"/>
        <color rgb="FF333334"/>
        <rFont val="LBBWLucida Sans Narrow"/>
      </rPr>
      <t>728</t>
    </r>
  </si>
  <si>
    <r>
      <t xml:space="preserve"> 77</t>
    </r>
    <r>
      <rPr>
        <b/>
        <sz val="4"/>
        <color rgb="FF333334"/>
        <rFont val="LBBWLucida Sans Narrow"/>
      </rPr>
      <t> </t>
    </r>
    <r>
      <rPr>
        <b/>
        <sz val="7"/>
        <color rgb="FF333334"/>
        <rFont val="LBBWLucida Sans Narrow"/>
      </rPr>
      <t>406</t>
    </r>
  </si>
  <si>
    <t>Risk weighted exposure amounts for the credit, counterparty and dilution risk, as well as advance payments</t>
  </si>
  <si>
    <r>
      <t xml:space="preserve"> 63</t>
    </r>
    <r>
      <rPr>
        <sz val="4"/>
        <color rgb="FF333334"/>
        <rFont val="LBBWLucida Sans Narrow"/>
      </rPr>
      <t> </t>
    </r>
    <r>
      <rPr>
        <sz val="7"/>
        <color rgb="FF333334"/>
        <rFont val="LBBWLucida Sans Narrow"/>
      </rPr>
      <t>684</t>
    </r>
  </si>
  <si>
    <r>
      <t xml:space="preserve"> 62</t>
    </r>
    <r>
      <rPr>
        <sz val="4"/>
        <color rgb="FF333334"/>
        <rFont val="LBBWLucida Sans Narrow"/>
      </rPr>
      <t> </t>
    </r>
    <r>
      <rPr>
        <sz val="7"/>
        <color rgb="FF333334"/>
        <rFont val="LBBWLucida Sans Narrow"/>
      </rPr>
      <t>387</t>
    </r>
  </si>
  <si>
    <t>Total exposure amount for position, foreign exchange and commodity risk</t>
  </si>
  <si>
    <r>
      <t xml:space="preserve"> 5</t>
    </r>
    <r>
      <rPr>
        <sz val="4"/>
        <color rgb="FF333334"/>
        <rFont val="LBBWLucida Sans Narrow"/>
      </rPr>
      <t> </t>
    </r>
    <r>
      <rPr>
        <sz val="7"/>
        <color rgb="FF333334"/>
        <rFont val="LBBWLucida Sans Narrow"/>
      </rPr>
      <t>608</t>
    </r>
  </si>
  <si>
    <r>
      <t xml:space="preserve"> 8</t>
    </r>
    <r>
      <rPr>
        <sz val="4"/>
        <color rgb="FF333334"/>
        <rFont val="LBBWLucida Sans Narrow"/>
      </rPr>
      <t> </t>
    </r>
    <r>
      <rPr>
        <sz val="7"/>
        <color rgb="FF333334"/>
        <rFont val="LBBWLucida Sans Narrow"/>
      </rPr>
      <t>425</t>
    </r>
  </si>
  <si>
    <t>Total risk exposure amount for operational risks</t>
  </si>
  <si>
    <r>
      <t xml:space="preserve"> 4</t>
    </r>
    <r>
      <rPr>
        <sz val="4"/>
        <color rgb="FF333334"/>
        <rFont val="LBBWLucida Sans Narrow"/>
      </rPr>
      <t> </t>
    </r>
    <r>
      <rPr>
        <sz val="7"/>
        <color rgb="FF333334"/>
        <rFont val="LBBWLucida Sans Narrow"/>
      </rPr>
      <t>514</t>
    </r>
  </si>
  <si>
    <r>
      <t xml:space="preserve"> 4</t>
    </r>
    <r>
      <rPr>
        <sz val="4"/>
        <color rgb="FF333334"/>
        <rFont val="LBBWLucida Sans Narrow"/>
      </rPr>
      <t> </t>
    </r>
    <r>
      <rPr>
        <sz val="7"/>
        <color rgb="FF333334"/>
        <rFont val="LBBWLucida Sans Narrow"/>
      </rPr>
      <t>715</t>
    </r>
  </si>
  <si>
    <t>Total amount of risk due to CVA</t>
  </si>
  <si>
    <r>
      <t xml:space="preserve"> 1</t>
    </r>
    <r>
      <rPr>
        <sz val="4"/>
        <color rgb="FF333334"/>
        <rFont val="LBBWLucida Sans Narrow"/>
      </rPr>
      <t> </t>
    </r>
    <r>
      <rPr>
        <sz val="7"/>
        <color rgb="FF333334"/>
        <rFont val="LBBWLucida Sans Narrow"/>
      </rPr>
      <t>922</t>
    </r>
  </si>
  <si>
    <r>
      <t xml:space="preserve"> 1</t>
    </r>
    <r>
      <rPr>
        <sz val="4"/>
        <color rgb="FF333334"/>
        <rFont val="LBBWLucida Sans Narrow"/>
      </rPr>
      <t> </t>
    </r>
    <r>
      <rPr>
        <sz val="7"/>
        <color rgb="FF333334"/>
        <rFont val="LBBWLucida Sans Narrow"/>
      </rPr>
      <t>879</t>
    </r>
  </si>
  <si>
    <t>Tier 1 capital ratio in %</t>
  </si>
  <si>
    <t>Common equity Tier 1 capital ratio (in %)</t>
  </si>
  <si>
    <t>Regulatory capital. (1)</t>
  </si>
  <si>
    <r>
      <t xml:space="preserve"> 12</t>
    </r>
    <r>
      <rPr>
        <b/>
        <sz val="4"/>
        <color rgb="FF333334"/>
        <rFont val="LBBWLucida Sans Narrow"/>
      </rPr>
      <t> </t>
    </r>
    <r>
      <rPr>
        <b/>
        <sz val="7"/>
        <color rgb="FF333334"/>
        <rFont val="LBBWLucida Sans Narrow"/>
      </rPr>
      <t>795</t>
    </r>
  </si>
  <si>
    <r>
      <t xml:space="preserve"> 12</t>
    </r>
    <r>
      <rPr>
        <b/>
        <sz val="4"/>
        <color rgb="FF333334"/>
        <rFont val="LBBWLucida Sans Narrow"/>
      </rPr>
      <t> </t>
    </r>
    <r>
      <rPr>
        <b/>
        <sz val="7"/>
        <color rgb="FF333334"/>
        <rFont val="LBBWLucida Sans Narrow"/>
      </rPr>
      <t>822</t>
    </r>
  </si>
  <si>
    <t>Paid-in capital instruments</t>
  </si>
  <si>
    <t>Premium</t>
  </si>
  <si>
    <t>Additional Tier 1 capital (AT 1)</t>
  </si>
  <si>
    <t>Retained profits, cumulative result and other reserves</t>
  </si>
  <si>
    <r>
      <t xml:space="preserve"> 1</t>
    </r>
    <r>
      <rPr>
        <sz val="4"/>
        <color rgb="FF333334"/>
        <rFont val="LBBWLucida Sans Narrow"/>
      </rPr>
      <t> </t>
    </r>
    <r>
      <rPr>
        <sz val="7"/>
        <color rgb="FF333334"/>
        <rFont val="LBBWLucida Sans Narrow"/>
      </rPr>
      <t>482</t>
    </r>
  </si>
  <si>
    <t>Deductibles from CET 1 capital in accordance with CRR</t>
  </si>
  <si>
    <r>
      <t>–</t>
    </r>
    <r>
      <rPr>
        <sz val="4"/>
        <color rgb="FF333334"/>
        <rFont val="LBBWLucida Sans Narrow"/>
      </rPr>
      <t> </t>
    </r>
    <r>
      <rPr>
        <sz val="7"/>
        <color rgb="FF333334"/>
        <rFont val="LBBWLucida Sans Narrow"/>
      </rPr>
      <t>1</t>
    </r>
    <r>
      <rPr>
        <sz val="4"/>
        <color rgb="FF333334"/>
        <rFont val="LBBWLucida Sans Narrow"/>
      </rPr>
      <t> </t>
    </r>
    <r>
      <rPr>
        <sz val="7"/>
        <color rgb="FF333334"/>
        <rFont val="LBBWLucida Sans Narrow"/>
      </rPr>
      <t>058</t>
    </r>
  </si>
  <si>
    <r>
      <t>–</t>
    </r>
    <r>
      <rPr>
        <sz val="4"/>
        <color rgb="FF333334"/>
        <rFont val="LBBWLucida Sans Narrow"/>
      </rPr>
      <t> </t>
    </r>
    <r>
      <rPr>
        <sz val="7"/>
        <color rgb="FF333334"/>
        <rFont val="LBBWLucida Sans Narrow"/>
      </rPr>
      <t>1</t>
    </r>
    <r>
      <rPr>
        <sz val="4"/>
        <color rgb="FF333334"/>
        <rFont val="LBBWLucida Sans Narrow"/>
      </rPr>
      <t> </t>
    </r>
    <r>
      <rPr>
        <sz val="7"/>
        <color rgb="FF333334"/>
        <rFont val="LBBWLucida Sans Narrow"/>
      </rPr>
      <t>173</t>
    </r>
  </si>
  <si>
    <t>List of shareholdings and information on subsidiaries, associates and joint ventures.</t>
  </si>
  <si>
    <r>
      <t>Ser. no</t>
    </r>
    <r>
      <rPr>
        <b/>
        <sz val="8"/>
        <color theme="1"/>
        <rFont val="LBBWLucida Bright"/>
      </rPr>
      <t>.</t>
    </r>
  </si>
  <si>
    <t>Name</t>
  </si>
  <si>
    <t>Place of business</t>
  </si>
  <si>
    <t>Share of capital</t>
  </si>
  <si>
    <t>Non-prop. voting rights</t>
  </si>
  <si>
    <t>Currency</t>
  </si>
  <si>
    <t>Equity EUR th.</t>
  </si>
  <si>
    <t>Result EUR th.</t>
  </si>
  <si>
    <t>I. Companies included in the consolidated financial statements</t>
  </si>
  <si>
    <t>1. Subsidiaries</t>
  </si>
  <si>
    <t xml:space="preserve">a. Fully-consolidated subsidiaries (authority over the voting rights) </t>
  </si>
  <si>
    <r>
      <t>ALVG Anlagenvermietung GmbH</t>
    </r>
    <r>
      <rPr>
        <vertAlign val="superscript"/>
        <sz val="7"/>
        <color rgb="FF333334"/>
        <rFont val="LBBWLucida Sans Narrow"/>
      </rPr>
      <t xml:space="preserve"> 1,6,7,22</t>
    </r>
  </si>
  <si>
    <t>Stuttgart</t>
  </si>
  <si>
    <t>100.00</t>
  </si>
  <si>
    <t>EUR</t>
  </si>
  <si>
    <t>19 00.00</t>
  </si>
  <si>
    <t>0.00</t>
  </si>
  <si>
    <r>
      <t xml:space="preserve">Austria Beteiligungsgesellschaft mbH </t>
    </r>
    <r>
      <rPr>
        <vertAlign val="superscript"/>
        <sz val="7"/>
        <color rgb="FF333334"/>
        <rFont val="LBBWLucida Sans Narrow"/>
      </rPr>
      <t>22</t>
    </r>
  </si>
  <si>
    <t>66.67</t>
  </si>
  <si>
    <r>
      <t>35</t>
    </r>
    <r>
      <rPr>
        <sz val="4"/>
        <color rgb="FF333334"/>
        <rFont val="LBBWLucida Sans Narrow"/>
      </rPr>
      <t> </t>
    </r>
    <r>
      <rPr>
        <sz val="7"/>
        <color rgb="FF333334"/>
        <rFont val="LBBWLucida Sans Narrow"/>
      </rPr>
      <t>996.17</t>
    </r>
  </si>
  <si>
    <t>172.70</t>
  </si>
  <si>
    <r>
      <t>Bahnhofplatz-Gesellschaft Stuttgart Aktiengesellschaft</t>
    </r>
    <r>
      <rPr>
        <vertAlign val="superscript"/>
        <sz val="7"/>
        <color rgb="FF333334"/>
        <rFont val="LBBWLucida Sans Narrow"/>
      </rPr>
      <t xml:space="preserve"> 1,6,22</t>
    </r>
  </si>
  <si>
    <t>98.47</t>
  </si>
  <si>
    <r>
      <t>4</t>
    </r>
    <r>
      <rPr>
        <sz val="4"/>
        <color rgb="FF333334"/>
        <rFont val="LBBWLucida Sans Narrow"/>
      </rPr>
      <t> </t>
    </r>
    <r>
      <rPr>
        <sz val="7"/>
        <color rgb="FF333334"/>
        <rFont val="LBBWLucida Sans Narrow"/>
      </rPr>
      <t>452.44</t>
    </r>
  </si>
  <si>
    <r>
      <t>Bauwerk-Stuttgart GmbH</t>
    </r>
    <r>
      <rPr>
        <vertAlign val="superscript"/>
        <sz val="7"/>
        <color rgb="FF333334"/>
        <rFont val="LBBWLucida Sans Narrow"/>
      </rPr>
      <t xml:space="preserve"> 1,22</t>
    </r>
  </si>
  <si>
    <t>75.00</t>
  </si>
  <si>
    <r>
      <t>–</t>
    </r>
    <r>
      <rPr>
        <sz val="4"/>
        <color rgb="FF333334"/>
        <rFont val="LBBWLucida Sans Narrow"/>
      </rPr>
      <t> </t>
    </r>
    <r>
      <rPr>
        <sz val="7"/>
        <color rgb="FF333334"/>
        <rFont val="LBBWLucida Sans Narrow"/>
      </rPr>
      <t>590.20</t>
    </r>
  </si>
  <si>
    <r>
      <t>–</t>
    </r>
    <r>
      <rPr>
        <sz val="4"/>
        <color rgb="FF333334"/>
        <rFont val="LBBWLucida Sans Narrow"/>
      </rPr>
      <t> </t>
    </r>
    <r>
      <rPr>
        <sz val="7"/>
        <color rgb="FF333334"/>
        <rFont val="LBBWLucida Sans Narrow"/>
      </rPr>
      <t>9.31</t>
    </r>
  </si>
  <si>
    <r>
      <t>Berlin Lützowstraße GmbH &amp; Co. KG</t>
    </r>
    <r>
      <rPr>
        <vertAlign val="superscript"/>
        <sz val="7"/>
        <color rgb="FF333334"/>
        <rFont val="LBBWLucida Sans Narrow"/>
      </rPr>
      <t xml:space="preserve"> 1</t>
    </r>
  </si>
  <si>
    <r>
      <t xml:space="preserve">BW-Immobilien GmbH </t>
    </r>
    <r>
      <rPr>
        <vertAlign val="superscript"/>
        <sz val="7"/>
        <color rgb="FF333334"/>
        <rFont val="LBBWLucida Sans Narrow"/>
      </rPr>
      <t>1,22</t>
    </r>
  </si>
  <si>
    <r>
      <t>2</t>
    </r>
    <r>
      <rPr>
        <sz val="4"/>
        <color rgb="FF333334"/>
        <rFont val="LBBWLucida Sans Narrow"/>
      </rPr>
      <t> </t>
    </r>
    <r>
      <rPr>
        <sz val="7"/>
        <color rgb="FF333334"/>
        <rFont val="LBBWLucida Sans Narrow"/>
      </rPr>
      <t>721.13</t>
    </r>
  </si>
  <si>
    <t>801.09</t>
  </si>
  <si>
    <r>
      <t>Centro Alemán de Industria y Comercio de México S.de R.L.de C.V.</t>
    </r>
    <r>
      <rPr>
        <vertAlign val="superscript"/>
        <sz val="7"/>
        <color rgb="FF333334"/>
        <rFont val="LBBWLucida Sans Narrow"/>
      </rPr>
      <t xml:space="preserve"> 2,22</t>
    </r>
  </si>
  <si>
    <t>México, Mexico</t>
  </si>
  <si>
    <r>
      <t>–</t>
    </r>
    <r>
      <rPr>
        <sz val="4"/>
        <color rgb="FF333334"/>
        <rFont val="LBBWLucida Sans Narrow"/>
      </rPr>
      <t> </t>
    </r>
    <r>
      <rPr>
        <sz val="7"/>
        <color rgb="FF333334"/>
        <rFont val="LBBWLucida Sans Narrow"/>
      </rPr>
      <t>14</t>
    </r>
    <r>
      <rPr>
        <sz val="4"/>
        <color rgb="FF333334"/>
        <rFont val="LBBWLucida Sans Narrow"/>
      </rPr>
      <t> </t>
    </r>
    <r>
      <rPr>
        <sz val="7"/>
        <color rgb="FF333334"/>
        <rFont val="LBBWLucida Sans Narrow"/>
      </rPr>
      <t>825.21</t>
    </r>
  </si>
  <si>
    <r>
      <t>–</t>
    </r>
    <r>
      <rPr>
        <sz val="4"/>
        <color rgb="FF333334"/>
        <rFont val="LBBWLucida Sans Narrow"/>
      </rPr>
      <t> </t>
    </r>
    <r>
      <rPr>
        <sz val="7"/>
        <color rgb="FF333334"/>
        <rFont val="LBBWLucida Sans Narrow"/>
      </rPr>
      <t>2</t>
    </r>
    <r>
      <rPr>
        <sz val="4"/>
        <color rgb="FF333334"/>
        <rFont val="LBBWLucida Sans Narrow"/>
      </rPr>
      <t> </t>
    </r>
    <r>
      <rPr>
        <sz val="7"/>
        <color rgb="FF333334"/>
        <rFont val="LBBWLucida Sans Narrow"/>
      </rPr>
      <t>999.13</t>
    </r>
  </si>
  <si>
    <r>
      <t>CFH Beteiligungsgesellschaft mbH</t>
    </r>
    <r>
      <rPr>
        <vertAlign val="superscript"/>
        <sz val="7"/>
        <color rgb="FF333334"/>
        <rFont val="LBBWLucida Sans Narrow"/>
      </rPr>
      <t xml:space="preserve"> 1,22</t>
    </r>
  </si>
  <si>
    <t>Leipzig</t>
  </si>
  <si>
    <r>
      <t>45</t>
    </r>
    <r>
      <rPr>
        <sz val="4"/>
        <color rgb="FF333334"/>
        <rFont val="LBBWLucida Sans Narrow"/>
      </rPr>
      <t> </t>
    </r>
    <r>
      <rPr>
        <sz val="7"/>
        <color rgb="FF333334"/>
        <rFont val="LBBWLucida Sans Narrow"/>
      </rPr>
      <t>551.95</t>
    </r>
  </si>
  <si>
    <r>
      <t>3</t>
    </r>
    <r>
      <rPr>
        <sz val="4"/>
        <color rgb="FF333334"/>
        <rFont val="LBBWLucida Sans Narrow"/>
      </rPr>
      <t> </t>
    </r>
    <r>
      <rPr>
        <sz val="7"/>
        <color rgb="FF333334"/>
        <rFont val="LBBWLucida Sans Narrow"/>
      </rPr>
      <t>781.19</t>
    </r>
  </si>
  <si>
    <r>
      <t>Dritte Industriehof Objekt-GmbH</t>
    </r>
    <r>
      <rPr>
        <vertAlign val="superscript"/>
        <sz val="7"/>
        <color rgb="FF333334"/>
        <rFont val="LBBWLucida Sans Narrow"/>
      </rPr>
      <t xml:space="preserve"> 1,6,22</t>
    </r>
  </si>
  <si>
    <t>701.91</t>
  </si>
  <si>
    <r>
      <t xml:space="preserve">Dritte LBBW US Real Estate GmbH </t>
    </r>
    <r>
      <rPr>
        <vertAlign val="superscript"/>
        <sz val="7"/>
        <color rgb="FF333334"/>
        <rFont val="LBBWLucida Sans Narrow"/>
      </rPr>
      <t>22</t>
    </r>
  </si>
  <si>
    <r>
      <t>18</t>
    </r>
    <r>
      <rPr>
        <sz val="4"/>
        <color rgb="FF333334"/>
        <rFont val="LBBWLucida Sans Narrow"/>
      </rPr>
      <t> </t>
    </r>
    <r>
      <rPr>
        <sz val="7"/>
        <color rgb="FF333334"/>
        <rFont val="LBBWLucida Sans Narrow"/>
      </rPr>
      <t>049.18</t>
    </r>
  </si>
  <si>
    <r>
      <t>–</t>
    </r>
    <r>
      <rPr>
        <sz val="4"/>
        <color rgb="FF333334"/>
        <rFont val="LBBWLucida Sans Narrow"/>
      </rPr>
      <t> </t>
    </r>
    <r>
      <rPr>
        <sz val="7"/>
        <color rgb="FF333334"/>
        <rFont val="LBBWLucida Sans Narrow"/>
      </rPr>
      <t>2</t>
    </r>
    <r>
      <rPr>
        <sz val="4"/>
        <color rgb="FF333334"/>
        <rFont val="LBBWLucida Sans Narrow"/>
      </rPr>
      <t> </t>
    </r>
    <r>
      <rPr>
        <sz val="7"/>
        <color rgb="FF333334"/>
        <rFont val="LBBWLucida Sans Narrow"/>
      </rPr>
      <t>819.09</t>
    </r>
  </si>
  <si>
    <r>
      <t xml:space="preserve">Employrion Komplementär GmbH </t>
    </r>
    <r>
      <rPr>
        <vertAlign val="superscript"/>
        <sz val="7"/>
        <color rgb="FF333334"/>
        <rFont val="LBBWLucida Sans Narrow"/>
      </rPr>
      <t>1,22,30</t>
    </r>
  </si>
  <si>
    <t>Weil</t>
  </si>
  <si>
    <t>31.48</t>
  </si>
  <si>
    <r>
      <t xml:space="preserve">Entwicklungsgesellschaft Grunewaldstraße 61 - 62 mbH &amp; Co. KG </t>
    </r>
    <r>
      <rPr>
        <vertAlign val="superscript"/>
        <sz val="7"/>
        <color rgb="FF333334"/>
        <rFont val="LBBWLucida Sans Narrow"/>
      </rPr>
      <t>1,22</t>
    </r>
  </si>
  <si>
    <t>94.84</t>
  </si>
  <si>
    <t>94.90</t>
  </si>
  <si>
    <r>
      <t>–</t>
    </r>
    <r>
      <rPr>
        <sz val="4"/>
        <color rgb="FF333334"/>
        <rFont val="LBBWLucida Sans Narrow"/>
      </rPr>
      <t> </t>
    </r>
    <r>
      <rPr>
        <sz val="7"/>
        <color rgb="FF333334"/>
        <rFont val="LBBWLucida Sans Narrow"/>
      </rPr>
      <t>3</t>
    </r>
    <r>
      <rPr>
        <sz val="4"/>
        <color rgb="FF333334"/>
        <rFont val="LBBWLucida Sans Narrow"/>
      </rPr>
      <t> </t>
    </r>
    <r>
      <rPr>
        <sz val="7"/>
        <color rgb="FF333334"/>
        <rFont val="LBBWLucida Sans Narrow"/>
      </rPr>
      <t>386.75</t>
    </r>
  </si>
  <si>
    <r>
      <t>Entwicklungsgesellschaft Uhlandstraße 187 GmbH &amp; Co. KG</t>
    </r>
    <r>
      <rPr>
        <vertAlign val="superscript"/>
        <sz val="7"/>
        <color rgb="FF333334"/>
        <rFont val="LBBWLucida Sans Narrow"/>
      </rPr>
      <t xml:space="preserve"> 1,22</t>
    </r>
  </si>
  <si>
    <r>
      <t>–</t>
    </r>
    <r>
      <rPr>
        <sz val="4"/>
        <color rgb="FF333334"/>
        <rFont val="LBBWLucida Sans Narrow"/>
      </rPr>
      <t> </t>
    </r>
    <r>
      <rPr>
        <sz val="7"/>
        <color rgb="FF333334"/>
        <rFont val="LBBWLucida Sans Narrow"/>
      </rPr>
      <t>2</t>
    </r>
    <r>
      <rPr>
        <sz val="4"/>
        <color rgb="FF333334"/>
        <rFont val="LBBWLucida Sans Narrow"/>
      </rPr>
      <t> </t>
    </r>
    <r>
      <rPr>
        <sz val="7"/>
        <color rgb="FF333334"/>
        <rFont val="LBBWLucida Sans Narrow"/>
      </rPr>
      <t>192.87</t>
    </r>
  </si>
  <si>
    <r>
      <t xml:space="preserve">Erste IMBW Capital &amp; Consulting Komplementär GmbH </t>
    </r>
    <r>
      <rPr>
        <vertAlign val="superscript"/>
        <sz val="7"/>
        <color rgb="FF333334"/>
        <rFont val="LBBWLucida Sans Narrow"/>
      </rPr>
      <t>1,22,33</t>
    </r>
  </si>
  <si>
    <t>26.56</t>
  </si>
  <si>
    <t>0.14</t>
  </si>
  <si>
    <r>
      <t>Erste Industriehof Objekt-GmbH</t>
    </r>
    <r>
      <rPr>
        <vertAlign val="superscript"/>
        <sz val="7"/>
        <color rgb="FF333334"/>
        <rFont val="LBBWLucida Sans Narrow"/>
      </rPr>
      <t xml:space="preserve"> 1,6,22</t>
    </r>
  </si>
  <si>
    <t>474.96</t>
  </si>
  <si>
    <r>
      <t>EuroCityCenterWest GmbH &amp; Co. KG</t>
    </r>
    <r>
      <rPr>
        <vertAlign val="superscript"/>
        <sz val="7"/>
        <color rgb="FF333334"/>
        <rFont val="LBBWLucida Sans Narrow"/>
      </rPr>
      <t xml:space="preserve"> 1,22</t>
    </r>
  </si>
  <si>
    <r>
      <t>–</t>
    </r>
    <r>
      <rPr>
        <sz val="4"/>
        <color rgb="FF333334"/>
        <rFont val="LBBWLucida Sans Narrow"/>
      </rPr>
      <t> </t>
    </r>
    <r>
      <rPr>
        <sz val="7"/>
        <color rgb="FF333334"/>
        <rFont val="LBBWLucida Sans Narrow"/>
      </rPr>
      <t>19</t>
    </r>
    <r>
      <rPr>
        <sz val="4"/>
        <color rgb="FF333334"/>
        <rFont val="LBBWLucida Sans Narrow"/>
      </rPr>
      <t> </t>
    </r>
    <r>
      <rPr>
        <sz val="7"/>
        <color rgb="FF333334"/>
        <rFont val="LBBWLucida Sans Narrow"/>
      </rPr>
      <t>427.61</t>
    </r>
  </si>
  <si>
    <t>58.75</t>
  </si>
  <si>
    <r>
      <t>EuroCityCenterWest Verwaltungs-GmbH</t>
    </r>
    <r>
      <rPr>
        <vertAlign val="superscript"/>
        <sz val="7"/>
        <color rgb="FF333334"/>
        <rFont val="LBBWLucida Sans Narrow"/>
      </rPr>
      <t xml:space="preserve"> 1,22</t>
    </r>
  </si>
  <si>
    <t>94.80</t>
  </si>
  <si>
    <t>36.36</t>
  </si>
  <si>
    <t>0.48</t>
  </si>
  <si>
    <r>
      <t>FLANTIR PROPERTIES LIMITED</t>
    </r>
    <r>
      <rPr>
        <vertAlign val="superscript"/>
        <sz val="7"/>
        <color rgb="FF333334"/>
        <rFont val="LBBWLucida Sans Narrow"/>
      </rPr>
      <t xml:space="preserve"> 1,22</t>
    </r>
  </si>
  <si>
    <t>Nicosia, Cyprus</t>
  </si>
  <si>
    <r>
      <t>–</t>
    </r>
    <r>
      <rPr>
        <sz val="4"/>
        <color rgb="FF333334"/>
        <rFont val="LBBWLucida Sans Narrow"/>
      </rPr>
      <t> </t>
    </r>
    <r>
      <rPr>
        <sz val="7"/>
        <color rgb="FF333334"/>
        <rFont val="LBBWLucida Sans Narrow"/>
      </rPr>
      <t>5</t>
    </r>
    <r>
      <rPr>
        <sz val="4"/>
        <color rgb="FF333334"/>
        <rFont val="LBBWLucida Sans Narrow"/>
      </rPr>
      <t> </t>
    </r>
    <r>
      <rPr>
        <sz val="7"/>
        <color rgb="FF333334"/>
        <rFont val="LBBWLucida Sans Narrow"/>
      </rPr>
      <t>627.51</t>
    </r>
  </si>
  <si>
    <r>
      <t>6</t>
    </r>
    <r>
      <rPr>
        <sz val="4"/>
        <color rgb="FF333334"/>
        <rFont val="LBBWLucida Sans Narrow"/>
      </rPr>
      <t> </t>
    </r>
    <r>
      <rPr>
        <sz val="7"/>
        <color rgb="FF333334"/>
        <rFont val="LBBWLucida Sans Narrow"/>
      </rPr>
      <t>304.77</t>
    </r>
  </si>
  <si>
    <r>
      <t>FOM / LEG Verwaltungs GmbH</t>
    </r>
    <r>
      <rPr>
        <vertAlign val="superscript"/>
        <sz val="7"/>
        <color rgb="FF333334"/>
        <rFont val="LBBWLucida Sans Narrow"/>
      </rPr>
      <t xml:space="preserve"> 1,22</t>
    </r>
  </si>
  <si>
    <t>Heidelberg</t>
  </si>
  <si>
    <t>50.00</t>
  </si>
  <si>
    <r>
      <t>–</t>
    </r>
    <r>
      <rPr>
        <sz val="4"/>
        <color rgb="FF333334"/>
        <rFont val="LBBWLucida Sans Narrow"/>
      </rPr>
      <t> </t>
    </r>
    <r>
      <rPr>
        <sz val="7"/>
        <color rgb="FF333334"/>
        <rFont val="LBBWLucida Sans Narrow"/>
      </rPr>
      <t>17.20</t>
    </r>
  </si>
  <si>
    <r>
      <t>–</t>
    </r>
    <r>
      <rPr>
        <sz val="4"/>
        <color rgb="FF333334"/>
        <rFont val="LBBWLucida Sans Narrow"/>
      </rPr>
      <t> </t>
    </r>
    <r>
      <rPr>
        <sz val="7"/>
        <color rgb="FF333334"/>
        <rFont val="LBBWLucida Sans Narrow"/>
      </rPr>
      <t>0.13</t>
    </r>
  </si>
  <si>
    <r>
      <t>Fünfte Industriehof Objekt-GmbH</t>
    </r>
    <r>
      <rPr>
        <vertAlign val="superscript"/>
        <sz val="7"/>
        <color rgb="FF333334"/>
        <rFont val="LBBWLucida Sans Narrow"/>
      </rPr>
      <t xml:space="preserve"> 1,6,22</t>
    </r>
  </si>
  <si>
    <t>575.02</t>
  </si>
  <si>
    <r>
      <t>German Centre for Industry and Trade GmbH, Beteiligungsgesellschaft</t>
    </r>
    <r>
      <rPr>
        <vertAlign val="superscript"/>
        <sz val="7"/>
        <color rgb="FF333334"/>
        <rFont val="LBBWLucida Sans Narrow"/>
      </rPr>
      <t xml:space="preserve"> 5,22</t>
    </r>
  </si>
  <si>
    <r>
      <t>7</t>
    </r>
    <r>
      <rPr>
        <sz val="4"/>
        <color rgb="FF333334"/>
        <rFont val="LBBWLucida Sans Narrow"/>
      </rPr>
      <t> </t>
    </r>
    <r>
      <rPr>
        <sz val="7"/>
        <color rgb="FF333334"/>
        <rFont val="LBBWLucida Sans Narrow"/>
      </rPr>
      <t>720.60</t>
    </r>
  </si>
  <si>
    <r>
      <t>German Centre for Industry and Trade Pte. Ltd. Singapore</t>
    </r>
    <r>
      <rPr>
        <vertAlign val="superscript"/>
        <sz val="7"/>
        <color rgb="FF333334"/>
        <rFont val="LBBWLucida Sans Narrow"/>
      </rPr>
      <t xml:space="preserve"> 1,22</t>
    </r>
  </si>
  <si>
    <t>Singapore, Singapore</t>
  </si>
  <si>
    <r>
      <t>16</t>
    </r>
    <r>
      <rPr>
        <sz val="4"/>
        <color rgb="FF333334"/>
        <rFont val="LBBWLucida Sans Narrow"/>
      </rPr>
      <t> </t>
    </r>
    <r>
      <rPr>
        <sz val="7"/>
        <color rgb="FF333334"/>
        <rFont val="LBBWLucida Sans Narrow"/>
      </rPr>
      <t>281.41</t>
    </r>
  </si>
  <si>
    <r>
      <t>2</t>
    </r>
    <r>
      <rPr>
        <sz val="4"/>
        <color rgb="FF333334"/>
        <rFont val="LBBWLucida Sans Narrow"/>
      </rPr>
      <t> </t>
    </r>
    <r>
      <rPr>
        <sz val="7"/>
        <color rgb="FF333334"/>
        <rFont val="LBBWLucida Sans Narrow"/>
      </rPr>
      <t>575.46</t>
    </r>
  </si>
  <si>
    <r>
      <t xml:space="preserve">Grunewaldstraße 61 - 62 GmbH </t>
    </r>
    <r>
      <rPr>
        <vertAlign val="superscript"/>
        <sz val="7"/>
        <color rgb="FF333334"/>
        <rFont val="LBBWLucida Sans Narrow"/>
      </rPr>
      <t>1,22</t>
    </r>
  </si>
  <si>
    <t>28.30</t>
  </si>
  <si>
    <r>
      <t>–</t>
    </r>
    <r>
      <rPr>
        <sz val="4"/>
        <color rgb="FF333334"/>
        <rFont val="LBBWLucida Sans Narrow"/>
      </rPr>
      <t> </t>
    </r>
    <r>
      <rPr>
        <sz val="7"/>
        <color rgb="FF333334"/>
        <rFont val="LBBWLucida Sans Narrow"/>
      </rPr>
      <t>0.10</t>
    </r>
  </si>
  <si>
    <r>
      <t>IMBW Capital &amp; Consulting GmbH</t>
    </r>
    <r>
      <rPr>
        <vertAlign val="superscript"/>
        <sz val="7"/>
        <color rgb="FF333334"/>
        <rFont val="LBBWLucida Sans Narrow"/>
      </rPr>
      <t xml:space="preserve"> 1,6,22</t>
    </r>
  </si>
  <si>
    <t>250.00</t>
  </si>
  <si>
    <r>
      <t xml:space="preserve">Immobilienvermittlung BW GmbH </t>
    </r>
    <r>
      <rPr>
        <vertAlign val="superscript"/>
        <sz val="7"/>
        <color rgb="FF333334"/>
        <rFont val="LBBWLucida Sans Narrow"/>
      </rPr>
      <t>22</t>
    </r>
  </si>
  <si>
    <r>
      <t>3</t>
    </r>
    <r>
      <rPr>
        <sz val="4"/>
        <color rgb="FF333334"/>
        <rFont val="LBBWLucida Sans Narrow"/>
      </rPr>
      <t> </t>
    </r>
    <r>
      <rPr>
        <sz val="7"/>
        <color rgb="FF333334"/>
        <rFont val="LBBWLucida Sans Narrow"/>
      </rPr>
      <t>262.14</t>
    </r>
  </si>
  <si>
    <t>762.14</t>
  </si>
  <si>
    <r>
      <t>Industriehof-Aktiengesellschaft</t>
    </r>
    <r>
      <rPr>
        <vertAlign val="superscript"/>
        <sz val="7"/>
        <color rgb="FF333334"/>
        <rFont val="LBBWLucida Sans Narrow"/>
      </rPr>
      <t xml:space="preserve"> 1,6,22</t>
    </r>
  </si>
  <si>
    <t>93.63</t>
  </si>
  <si>
    <r>
      <t>23</t>
    </r>
    <r>
      <rPr>
        <sz val="4"/>
        <color rgb="FF333334"/>
        <rFont val="LBBWLucida Sans Narrow"/>
      </rPr>
      <t> </t>
    </r>
    <r>
      <rPr>
        <sz val="7"/>
        <color rgb="FF333334"/>
        <rFont val="LBBWLucida Sans Narrow"/>
      </rPr>
      <t>281.64</t>
    </r>
  </si>
  <si>
    <r>
      <t>Kiesel Finance Management GmbH</t>
    </r>
    <r>
      <rPr>
        <vertAlign val="superscript"/>
        <sz val="7"/>
        <color rgb="FF333334"/>
        <rFont val="LBBWLucida Sans Narrow"/>
      </rPr>
      <t xml:space="preserve"> 1,22</t>
    </r>
  </si>
  <si>
    <t>Baienfurt</t>
  </si>
  <si>
    <t>90.00</t>
  </si>
  <si>
    <t>37.93</t>
  </si>
  <si>
    <r>
      <t>Kommunalbau Rheinland-Pfalz GmbH</t>
    </r>
    <r>
      <rPr>
        <vertAlign val="superscript"/>
        <sz val="7"/>
        <color rgb="FF333334"/>
        <rFont val="LBBWLucida Sans Narrow"/>
      </rPr>
      <t xml:space="preserve"> 1,22</t>
    </r>
  </si>
  <si>
    <t>Mainz</t>
  </si>
  <si>
    <r>
      <t>1</t>
    </r>
    <r>
      <rPr>
        <sz val="4"/>
        <color rgb="FF333334"/>
        <rFont val="LBBWLucida Sans Narrow"/>
      </rPr>
      <t> </t>
    </r>
    <r>
      <rPr>
        <sz val="7"/>
        <color rgb="FF333334"/>
        <rFont val="LBBWLucida Sans Narrow"/>
      </rPr>
      <t>630.74</t>
    </r>
  </si>
  <si>
    <r>
      <t>–</t>
    </r>
    <r>
      <rPr>
        <sz val="4"/>
        <color rgb="FF333334"/>
        <rFont val="LBBWLucida Sans Narrow"/>
      </rPr>
      <t> </t>
    </r>
    <r>
      <rPr>
        <sz val="7"/>
        <color rgb="FF333334"/>
        <rFont val="LBBWLucida Sans Narrow"/>
      </rPr>
      <t>3</t>
    </r>
    <r>
      <rPr>
        <sz val="4"/>
        <color rgb="FF333334"/>
        <rFont val="LBBWLucida Sans Narrow"/>
      </rPr>
      <t> </t>
    </r>
    <r>
      <rPr>
        <sz val="7"/>
        <color rgb="FF333334"/>
        <rFont val="LBBWLucida Sans Narrow"/>
      </rPr>
      <t>062.73</t>
    </r>
  </si>
  <si>
    <r>
      <t>Landesbank Baden-Württemberg Capital Markets Plc</t>
    </r>
    <r>
      <rPr>
        <vertAlign val="superscript"/>
        <sz val="7"/>
        <color rgb="FF333334"/>
        <rFont val="LBBWLucida Sans Narrow"/>
      </rPr>
      <t xml:space="preserve"> 3,22</t>
    </r>
  </si>
  <si>
    <t>London, Great Britain</t>
  </si>
  <si>
    <t>974.00</t>
  </si>
  <si>
    <r>
      <t>–</t>
    </r>
    <r>
      <rPr>
        <sz val="4"/>
        <color rgb="FF333334"/>
        <rFont val="LBBWLucida Sans Narrow"/>
      </rPr>
      <t> </t>
    </r>
    <r>
      <rPr>
        <sz val="7"/>
        <color rgb="FF333334"/>
        <rFont val="LBBWLucida Sans Narrow"/>
      </rPr>
      <t>26.00</t>
    </r>
  </si>
  <si>
    <r>
      <t>LBBW Asset Management Investmentgesellschaft mbH</t>
    </r>
    <r>
      <rPr>
        <vertAlign val="superscript"/>
        <sz val="7"/>
        <color rgb="FF333334"/>
        <rFont val="LBBWLucida Sans Narrow"/>
      </rPr>
      <t xml:space="preserve"> 3,7,22</t>
    </r>
  </si>
  <si>
    <r>
      <t>32</t>
    </r>
    <r>
      <rPr>
        <sz val="4"/>
        <color rgb="FF333334"/>
        <rFont val="LBBWLucida Sans Narrow"/>
      </rPr>
      <t> </t>
    </r>
    <r>
      <rPr>
        <sz val="7"/>
        <color rgb="FF333334"/>
        <rFont val="LBBWLucida Sans Narrow"/>
      </rPr>
      <t>274.88</t>
    </r>
  </si>
  <si>
    <r>
      <t>12</t>
    </r>
    <r>
      <rPr>
        <sz val="4"/>
        <color rgb="FF333334"/>
        <rFont val="LBBWLucida Sans Narrow"/>
      </rPr>
      <t> </t>
    </r>
    <r>
      <rPr>
        <sz val="7"/>
        <color rgb="FF333334"/>
        <rFont val="LBBWLucida Sans Narrow"/>
      </rPr>
      <t>474.21</t>
    </r>
  </si>
  <si>
    <r>
      <t>LBBW Immobilien Asset Management GmbH</t>
    </r>
    <r>
      <rPr>
        <vertAlign val="superscript"/>
        <sz val="7"/>
        <color rgb="FF333334"/>
        <rFont val="LBBWLucida Sans Narrow"/>
      </rPr>
      <t xml:space="preserve"> 1,6,22</t>
    </r>
  </si>
  <si>
    <r>
      <t>1</t>
    </r>
    <r>
      <rPr>
        <sz val="4"/>
        <color rgb="FF333334"/>
        <rFont val="LBBWLucida Sans Narrow"/>
      </rPr>
      <t> </t>
    </r>
    <r>
      <rPr>
        <sz val="7"/>
        <color rgb="FF333334"/>
        <rFont val="LBBWLucida Sans Narrow"/>
      </rPr>
      <t>305.03</t>
    </r>
  </si>
  <si>
    <r>
      <t>LBBW Immobilien Capital Fischertor GmbH &amp; Co. KG</t>
    </r>
    <r>
      <rPr>
        <vertAlign val="superscript"/>
        <sz val="7"/>
        <color rgb="FF333334"/>
        <rFont val="LBBWLucida Sans Narrow"/>
      </rPr>
      <t xml:space="preserve"> 1,22</t>
    </r>
  </si>
  <si>
    <t>Munich</t>
  </si>
  <si>
    <t>93.98</t>
  </si>
  <si>
    <t>94.00</t>
  </si>
  <si>
    <r>
      <t>–</t>
    </r>
    <r>
      <rPr>
        <sz val="4"/>
        <color rgb="FF333334"/>
        <rFont val="LBBWLucida Sans Narrow"/>
      </rPr>
      <t> </t>
    </r>
    <r>
      <rPr>
        <sz val="7"/>
        <color rgb="FF333334"/>
        <rFont val="LBBWLucida Sans Narrow"/>
      </rPr>
      <t>5</t>
    </r>
    <r>
      <rPr>
        <sz val="4"/>
        <color rgb="FF333334"/>
        <rFont val="LBBWLucida Sans Narrow"/>
      </rPr>
      <t> </t>
    </r>
    <r>
      <rPr>
        <sz val="7"/>
        <color rgb="FF333334"/>
        <rFont val="LBBWLucida Sans Narrow"/>
      </rPr>
      <t>315.90</t>
    </r>
  </si>
  <si>
    <r>
      <t>–</t>
    </r>
    <r>
      <rPr>
        <sz val="4"/>
        <color rgb="FF333334"/>
        <rFont val="LBBWLucida Sans Narrow"/>
      </rPr>
      <t> </t>
    </r>
    <r>
      <rPr>
        <sz val="7"/>
        <color rgb="FF333334"/>
        <rFont val="LBBWLucida Sans Narrow"/>
      </rPr>
      <t>5.81</t>
    </r>
  </si>
  <si>
    <r>
      <t>LBBW Immobilien Capital GmbH</t>
    </r>
    <r>
      <rPr>
        <vertAlign val="superscript"/>
        <sz val="7"/>
        <color rgb="FF333334"/>
        <rFont val="LBBWLucida Sans Narrow"/>
      </rPr>
      <t xml:space="preserve"> 1,22</t>
    </r>
  </si>
  <si>
    <r>
      <t>–</t>
    </r>
    <r>
      <rPr>
        <sz val="4"/>
        <color rgb="FF333334"/>
        <rFont val="LBBWLucida Sans Narrow"/>
      </rPr>
      <t> </t>
    </r>
    <r>
      <rPr>
        <sz val="7"/>
        <color rgb="FF333334"/>
        <rFont val="LBBWLucida Sans Narrow"/>
      </rPr>
      <t>2</t>
    </r>
    <r>
      <rPr>
        <sz val="4"/>
        <color rgb="FF333334"/>
        <rFont val="LBBWLucida Sans Narrow"/>
      </rPr>
      <t> </t>
    </r>
    <r>
      <rPr>
        <sz val="7"/>
        <color rgb="FF333334"/>
        <rFont val="LBBWLucida Sans Narrow"/>
      </rPr>
      <t>202.71</t>
    </r>
  </si>
  <si>
    <r>
      <t>–</t>
    </r>
    <r>
      <rPr>
        <sz val="4"/>
        <color rgb="FF333334"/>
        <rFont val="LBBWLucida Sans Narrow"/>
      </rPr>
      <t> </t>
    </r>
    <r>
      <rPr>
        <sz val="7"/>
        <color rgb="FF333334"/>
        <rFont val="LBBWLucida Sans Narrow"/>
      </rPr>
      <t>4.32</t>
    </r>
  </si>
  <si>
    <r>
      <t>LBBW Immobilien Development GmbH</t>
    </r>
    <r>
      <rPr>
        <vertAlign val="superscript"/>
        <sz val="7"/>
        <color rgb="FF333334"/>
        <rFont val="LBBWLucida Sans Narrow"/>
      </rPr>
      <t xml:space="preserve"> 1,4,6,22</t>
    </r>
  </si>
  <si>
    <r>
      <t>15</t>
    </r>
    <r>
      <rPr>
        <sz val="4"/>
        <color rgb="FF333334"/>
        <rFont val="LBBWLucida Sans Narrow"/>
      </rPr>
      <t> </t>
    </r>
    <r>
      <rPr>
        <sz val="7"/>
        <color rgb="FF333334"/>
        <rFont val="LBBWLucida Sans Narrow"/>
      </rPr>
      <t>783.69</t>
    </r>
  </si>
  <si>
    <r>
      <t>LBBW Immobilien GmbH &amp; Co. Beteiligung KG</t>
    </r>
    <r>
      <rPr>
        <vertAlign val="superscript"/>
        <sz val="7"/>
        <color rgb="FF333334"/>
        <rFont val="LBBWLucida Sans Narrow"/>
      </rPr>
      <t xml:space="preserve"> 1,22</t>
    </r>
  </si>
  <si>
    <r>
      <t>31</t>
    </r>
    <r>
      <rPr>
        <sz val="4"/>
        <color rgb="FF333334"/>
        <rFont val="LBBWLucida Sans Narrow"/>
      </rPr>
      <t> </t>
    </r>
    <r>
      <rPr>
        <sz val="7"/>
        <color rgb="FF333334"/>
        <rFont val="LBBWLucida Sans Narrow"/>
      </rPr>
      <t>755.68</t>
    </r>
  </si>
  <si>
    <t>957.55</t>
  </si>
  <si>
    <r>
      <t>LBBW Immobilien Kommunalentwicklung GmbH</t>
    </r>
    <r>
      <rPr>
        <vertAlign val="superscript"/>
        <sz val="7"/>
        <color rgb="FF333334"/>
        <rFont val="LBBWLucida Sans Narrow"/>
      </rPr>
      <t xml:space="preserve"> 1,4,6,7,22</t>
    </r>
  </si>
  <si>
    <t>81.62</t>
  </si>
  <si>
    <r>
      <t>2</t>
    </r>
    <r>
      <rPr>
        <sz val="4"/>
        <color rgb="FF333334"/>
        <rFont val="LBBWLucida Sans Narrow"/>
      </rPr>
      <t> </t>
    </r>
    <r>
      <rPr>
        <sz val="7"/>
        <color rgb="FF333334"/>
        <rFont val="LBBWLucida Sans Narrow"/>
      </rPr>
      <t>016.51</t>
    </r>
  </si>
  <si>
    <r>
      <t>LBBW Immobilien Luxembourg S. A.</t>
    </r>
    <r>
      <rPr>
        <vertAlign val="superscript"/>
        <sz val="7"/>
        <color rgb="FF333334"/>
        <rFont val="LBBWLucida Sans Narrow"/>
      </rPr>
      <t xml:space="preserve"> 1,22</t>
    </r>
  </si>
  <si>
    <t>Luxembourg, Luxembourg</t>
  </si>
  <si>
    <r>
      <t>–</t>
    </r>
    <r>
      <rPr>
        <sz val="4"/>
        <color rgb="FF333334"/>
        <rFont val="LBBWLucida Sans Narrow"/>
      </rPr>
      <t> </t>
    </r>
    <r>
      <rPr>
        <sz val="7"/>
        <color rgb="FF333334"/>
        <rFont val="LBBWLucida Sans Narrow"/>
      </rPr>
      <t>76</t>
    </r>
    <r>
      <rPr>
        <sz val="4"/>
        <color rgb="FF333334"/>
        <rFont val="LBBWLucida Sans Narrow"/>
      </rPr>
      <t> </t>
    </r>
    <r>
      <rPr>
        <sz val="7"/>
        <color rgb="FF333334"/>
        <rFont val="LBBWLucida Sans Narrow"/>
      </rPr>
      <t>239.30</t>
    </r>
  </si>
  <si>
    <r>
      <t>–</t>
    </r>
    <r>
      <rPr>
        <sz val="4"/>
        <color rgb="FF333334"/>
        <rFont val="LBBWLucida Sans Narrow"/>
      </rPr>
      <t> </t>
    </r>
    <r>
      <rPr>
        <sz val="7"/>
        <color rgb="FF333334"/>
        <rFont val="LBBWLucida Sans Narrow"/>
      </rPr>
      <t>29.53</t>
    </r>
  </si>
  <si>
    <r>
      <t>LBBW Immobilien Management Gewerbe GmbH</t>
    </r>
    <r>
      <rPr>
        <vertAlign val="superscript"/>
        <sz val="7"/>
        <color rgb="FF333334"/>
        <rFont val="LBBWLucida Sans Narrow"/>
      </rPr>
      <t xml:space="preserve"> 1,6,22</t>
    </r>
  </si>
  <si>
    <r>
      <t>3</t>
    </r>
    <r>
      <rPr>
        <sz val="4"/>
        <color rgb="FF333334"/>
        <rFont val="LBBWLucida Sans Narrow"/>
      </rPr>
      <t> </t>
    </r>
    <r>
      <rPr>
        <sz val="7"/>
        <color rgb="FF333334"/>
        <rFont val="LBBWLucida Sans Narrow"/>
      </rPr>
      <t>303.97</t>
    </r>
  </si>
  <si>
    <r>
      <t>LBBW Immobilien Management GmbH</t>
    </r>
    <r>
      <rPr>
        <vertAlign val="superscript"/>
        <sz val="7"/>
        <color rgb="FF333334"/>
        <rFont val="LBBWLucida Sans Narrow"/>
      </rPr>
      <t xml:space="preserve"> 1,6,22 </t>
    </r>
  </si>
  <si>
    <r>
      <t>375</t>
    </r>
    <r>
      <rPr>
        <sz val="4"/>
        <color rgb="FF333334"/>
        <rFont val="LBBWLucida Sans Narrow"/>
      </rPr>
      <t> </t>
    </r>
    <r>
      <rPr>
        <sz val="7"/>
        <color rgb="FF333334"/>
        <rFont val="LBBWLucida Sans Narrow"/>
      </rPr>
      <t>694.37</t>
    </r>
  </si>
  <si>
    <r>
      <t>LBBW Immobilien M_Eins Berlin GmbH</t>
    </r>
    <r>
      <rPr>
        <vertAlign val="superscript"/>
        <sz val="7"/>
        <color rgb="FF333334"/>
        <rFont val="LBBWLucida Sans Narrow"/>
      </rPr>
      <t xml:space="preserve"> 1,22</t>
    </r>
  </si>
  <si>
    <r>
      <t>–</t>
    </r>
    <r>
      <rPr>
        <sz val="4"/>
        <color rgb="FF333334"/>
        <rFont val="LBBWLucida Sans Narrow"/>
      </rPr>
      <t> </t>
    </r>
    <r>
      <rPr>
        <sz val="7"/>
        <color rgb="FF333334"/>
        <rFont val="LBBWLucida Sans Narrow"/>
      </rPr>
      <t>331.13</t>
    </r>
  </si>
  <si>
    <r>
      <t>–</t>
    </r>
    <r>
      <rPr>
        <sz val="4"/>
        <color rgb="FF333334"/>
        <rFont val="LBBWLucida Sans Narrow"/>
      </rPr>
      <t> </t>
    </r>
    <r>
      <rPr>
        <sz val="7"/>
        <color rgb="FF333334"/>
        <rFont val="LBBWLucida Sans Narrow"/>
      </rPr>
      <t>75.61</t>
    </r>
  </si>
  <si>
    <r>
      <t>LBBW Immobilien Romania S.R.L.</t>
    </r>
    <r>
      <rPr>
        <vertAlign val="superscript"/>
        <sz val="7"/>
        <color rgb="FF333334"/>
        <rFont val="LBBWLucida Sans Narrow"/>
      </rPr>
      <t xml:space="preserve"> 1,22</t>
    </r>
  </si>
  <si>
    <t>Bucharest, Romania</t>
  </si>
  <si>
    <r>
      <t>–</t>
    </r>
    <r>
      <rPr>
        <sz val="4"/>
        <color rgb="FF333334"/>
        <rFont val="LBBWLucida Sans Narrow"/>
      </rPr>
      <t> </t>
    </r>
    <r>
      <rPr>
        <sz val="7"/>
        <color rgb="FF333334"/>
        <rFont val="LBBWLucida Sans Narrow"/>
      </rPr>
      <t>34</t>
    </r>
    <r>
      <rPr>
        <sz val="4"/>
        <color rgb="FF333334"/>
        <rFont val="LBBWLucida Sans Narrow"/>
      </rPr>
      <t> </t>
    </r>
    <r>
      <rPr>
        <sz val="7"/>
        <color rgb="FF333334"/>
        <rFont val="LBBWLucida Sans Narrow"/>
      </rPr>
      <t>130.45</t>
    </r>
  </si>
  <si>
    <r>
      <t>–</t>
    </r>
    <r>
      <rPr>
        <sz val="4"/>
        <color rgb="FF333334"/>
        <rFont val="LBBWLucida Sans Narrow"/>
      </rPr>
      <t> </t>
    </r>
    <r>
      <rPr>
        <sz val="7"/>
        <color rgb="FF333334"/>
        <rFont val="LBBWLucida Sans Narrow"/>
      </rPr>
      <t>89.76</t>
    </r>
  </si>
  <si>
    <r>
      <t>LBBW Immobilien Süd GmbH &amp; Co. KG</t>
    </r>
    <r>
      <rPr>
        <vertAlign val="superscript"/>
        <sz val="7"/>
        <color rgb="FF333334"/>
        <rFont val="LBBWLucida Sans Narrow"/>
      </rPr>
      <t xml:space="preserve"> 1,4,22</t>
    </r>
  </si>
  <si>
    <r>
      <t>–</t>
    </r>
    <r>
      <rPr>
        <sz val="4"/>
        <color rgb="FF333334"/>
        <rFont val="LBBWLucida Sans Narrow"/>
      </rPr>
      <t> </t>
    </r>
    <r>
      <rPr>
        <sz val="7"/>
        <color rgb="FF333334"/>
        <rFont val="LBBWLucida Sans Narrow"/>
      </rPr>
      <t>44</t>
    </r>
    <r>
      <rPr>
        <sz val="4"/>
        <color rgb="FF333334"/>
        <rFont val="LBBWLucida Sans Narrow"/>
      </rPr>
      <t> </t>
    </r>
    <r>
      <rPr>
        <sz val="7"/>
        <color rgb="FF333334"/>
        <rFont val="LBBWLucida Sans Narrow"/>
      </rPr>
      <t>049.05</t>
    </r>
  </si>
  <si>
    <r>
      <t>–</t>
    </r>
    <r>
      <rPr>
        <sz val="4"/>
        <color rgb="FF333334"/>
        <rFont val="LBBWLucida Sans Narrow"/>
      </rPr>
      <t> </t>
    </r>
    <r>
      <rPr>
        <sz val="7"/>
        <color rgb="FF333334"/>
        <rFont val="LBBWLucida Sans Narrow"/>
      </rPr>
      <t>1</t>
    </r>
    <r>
      <rPr>
        <sz val="4"/>
        <color rgb="FF333334"/>
        <rFont val="LBBWLucida Sans Narrow"/>
      </rPr>
      <t> </t>
    </r>
    <r>
      <rPr>
        <sz val="7"/>
        <color rgb="FF333334"/>
        <rFont val="LBBWLucida Sans Narrow"/>
      </rPr>
      <t>636.33</t>
    </r>
  </si>
  <si>
    <r>
      <t>LBBW Immobilien Versicherungsvermittlung GmbH</t>
    </r>
    <r>
      <rPr>
        <vertAlign val="superscript"/>
        <sz val="7"/>
        <color rgb="FF333334"/>
        <rFont val="LBBWLucida Sans Narrow"/>
      </rPr>
      <t xml:space="preserve"> 1,6,22</t>
    </r>
  </si>
  <si>
    <t>25.00</t>
  </si>
  <si>
    <r>
      <t>LBBW Immobilien Westend Carree II GmbH &amp; Co. KG</t>
    </r>
    <r>
      <rPr>
        <vertAlign val="superscript"/>
        <sz val="7"/>
        <color rgb="FF333334"/>
        <rFont val="LBBWLucida Sans Narrow"/>
      </rPr>
      <t xml:space="preserve"> 1,22</t>
    </r>
  </si>
  <si>
    <r>
      <t>–</t>
    </r>
    <r>
      <rPr>
        <sz val="4"/>
        <color rgb="FF333334"/>
        <rFont val="LBBWLucida Sans Narrow"/>
      </rPr>
      <t> </t>
    </r>
    <r>
      <rPr>
        <sz val="7"/>
        <color rgb="FF333334"/>
        <rFont val="LBBWLucida Sans Narrow"/>
      </rPr>
      <t>2</t>
    </r>
    <r>
      <rPr>
        <sz val="4"/>
        <color rgb="FF333334"/>
        <rFont val="LBBWLucida Sans Narrow"/>
      </rPr>
      <t> </t>
    </r>
    <r>
      <rPr>
        <sz val="7"/>
        <color rgb="FF333334"/>
        <rFont val="LBBWLucida Sans Narrow"/>
      </rPr>
      <t>320.30</t>
    </r>
  </si>
  <si>
    <r>
      <t>–</t>
    </r>
    <r>
      <rPr>
        <sz val="4"/>
        <color rgb="FF333334"/>
        <rFont val="LBBWLucida Sans Narrow"/>
      </rPr>
      <t> </t>
    </r>
    <r>
      <rPr>
        <sz val="7"/>
        <color rgb="FF333334"/>
        <rFont val="LBBWLucida Sans Narrow"/>
      </rPr>
      <t>1</t>
    </r>
    <r>
      <rPr>
        <sz val="4"/>
        <color rgb="FF333334"/>
        <rFont val="LBBWLucida Sans Narrow"/>
      </rPr>
      <t> </t>
    </r>
    <r>
      <rPr>
        <sz val="7"/>
        <color rgb="FF333334"/>
        <rFont val="LBBWLucida Sans Narrow"/>
      </rPr>
      <t>741.88</t>
    </r>
  </si>
  <si>
    <r>
      <t>LBBW Immobilien Westend Carree II Komplementär GmbH</t>
    </r>
    <r>
      <rPr>
        <vertAlign val="superscript"/>
        <sz val="7"/>
        <color rgb="FF333334"/>
        <rFont val="LBBWLucida Sans Narrow"/>
      </rPr>
      <t xml:space="preserve"> 1,22</t>
    </r>
  </si>
  <si>
    <t>24.26</t>
  </si>
  <si>
    <r>
      <t>–</t>
    </r>
    <r>
      <rPr>
        <sz val="4"/>
        <color rgb="FF333334"/>
        <rFont val="LBBWLucida Sans Narrow"/>
      </rPr>
      <t> </t>
    </r>
    <r>
      <rPr>
        <sz val="7"/>
        <color rgb="FF333334"/>
        <rFont val="LBBWLucida Sans Narrow"/>
      </rPr>
      <t>0.07</t>
    </r>
  </si>
  <si>
    <r>
      <t>LBBW Immobilien-Holding GmbH</t>
    </r>
    <r>
      <rPr>
        <vertAlign val="superscript"/>
        <sz val="7"/>
        <color rgb="FF333334"/>
        <rFont val="LBBWLucida Sans Narrow"/>
      </rPr>
      <t xml:space="preserve"> 5,22</t>
    </r>
  </si>
  <si>
    <r>
      <t>402</t>
    </r>
    <r>
      <rPr>
        <sz val="4"/>
        <color rgb="FF333334"/>
        <rFont val="LBBWLucida Sans Narrow"/>
      </rPr>
      <t> </t>
    </r>
    <r>
      <rPr>
        <sz val="7"/>
        <color rgb="FF333334"/>
        <rFont val="LBBWLucida Sans Narrow"/>
      </rPr>
      <t>050.54</t>
    </r>
  </si>
  <si>
    <r>
      <t xml:space="preserve">LBBW Leasing GmbH i.L. </t>
    </r>
    <r>
      <rPr>
        <vertAlign val="superscript"/>
        <sz val="7"/>
        <color rgb="FF333334"/>
        <rFont val="LBBWLucida Sans Narrow"/>
      </rPr>
      <t>22</t>
    </r>
  </si>
  <si>
    <r>
      <t>25</t>
    </r>
    <r>
      <rPr>
        <sz val="4"/>
        <color rgb="FF333334"/>
        <rFont val="LBBWLucida Sans Narrow"/>
      </rPr>
      <t> </t>
    </r>
    <r>
      <rPr>
        <sz val="7"/>
        <color rgb="FF333334"/>
        <rFont val="LBBWLucida Sans Narrow"/>
      </rPr>
      <t>088.54</t>
    </r>
  </si>
  <si>
    <r>
      <t>LBBW México</t>
    </r>
    <r>
      <rPr>
        <vertAlign val="superscript"/>
        <sz val="7"/>
        <color rgb="FF333334"/>
        <rFont val="LBBWLucida Sans Narrow"/>
      </rPr>
      <t xml:space="preserve"> 2,22</t>
    </r>
  </si>
  <si>
    <r>
      <t>3</t>
    </r>
    <r>
      <rPr>
        <sz val="4"/>
        <color rgb="FF333334"/>
        <rFont val="LBBWLucida Sans Narrow"/>
      </rPr>
      <t> </t>
    </r>
    <r>
      <rPr>
        <sz val="7"/>
        <color rgb="FF333334"/>
        <rFont val="LBBWLucida Sans Narrow"/>
      </rPr>
      <t>951.81</t>
    </r>
  </si>
  <si>
    <r>
      <t>1</t>
    </r>
    <r>
      <rPr>
        <sz val="4"/>
        <color rgb="FF333334"/>
        <rFont val="LBBWLucida Sans Narrow"/>
      </rPr>
      <t> </t>
    </r>
    <r>
      <rPr>
        <sz val="7"/>
        <color rgb="FF333334"/>
        <rFont val="LBBWLucida Sans Narrow"/>
      </rPr>
      <t>616.50</t>
    </r>
  </si>
  <si>
    <r>
      <t>LBBW Service GmbH</t>
    </r>
    <r>
      <rPr>
        <vertAlign val="superscript"/>
        <sz val="7"/>
        <color rgb="FF333334"/>
        <rFont val="LBBWLucida Sans Narrow"/>
      </rPr>
      <t xml:space="preserve"> 5,22</t>
    </r>
  </si>
  <si>
    <t>224.67</t>
  </si>
  <si>
    <r>
      <t xml:space="preserve">LBBW US Real Estate Investment LLC </t>
    </r>
    <r>
      <rPr>
        <vertAlign val="superscript"/>
        <sz val="7"/>
        <color rgb="FF333334"/>
        <rFont val="LBBWLucida Sans Narrow"/>
      </rPr>
      <t>23</t>
    </r>
  </si>
  <si>
    <t>Wilmington, USA</t>
  </si>
  <si>
    <r>
      <t>56</t>
    </r>
    <r>
      <rPr>
        <sz val="4"/>
        <color rgb="FF333334"/>
        <rFont val="LBBWLucida Sans Narrow"/>
      </rPr>
      <t> </t>
    </r>
    <r>
      <rPr>
        <sz val="7"/>
        <color rgb="FF333334"/>
        <rFont val="LBBWLucida Sans Narrow"/>
      </rPr>
      <t>392.93</t>
    </r>
  </si>
  <si>
    <r>
      <t>–</t>
    </r>
    <r>
      <rPr>
        <sz val="4"/>
        <color rgb="FF333334"/>
        <rFont val="LBBWLucida Sans Narrow"/>
      </rPr>
      <t> </t>
    </r>
    <r>
      <rPr>
        <sz val="7"/>
        <color rgb="FF333334"/>
        <rFont val="LBBWLucida Sans Narrow"/>
      </rPr>
      <t>1</t>
    </r>
    <r>
      <rPr>
        <sz val="4"/>
        <color rgb="FF333334"/>
        <rFont val="LBBWLucida Sans Narrow"/>
      </rPr>
      <t> </t>
    </r>
    <r>
      <rPr>
        <sz val="7"/>
        <color rgb="FF333334"/>
        <rFont val="LBBWLucida Sans Narrow"/>
      </rPr>
      <t>355.49</t>
    </r>
  </si>
  <si>
    <t>Ser. no.</t>
  </si>
  <si>
    <t>List of shareholdings and information on subsidiaries, associates and joint ventures. (1)</t>
  </si>
  <si>
    <r>
      <t xml:space="preserve">LBBW Venture Capital Gesellschaft mit beschränkter Haftung </t>
    </r>
    <r>
      <rPr>
        <vertAlign val="superscript"/>
        <sz val="7"/>
        <color rgb="FF333334"/>
        <rFont val="LBBWLucida Sans Narrow"/>
      </rPr>
      <t>22</t>
    </r>
  </si>
  <si>
    <r>
      <t>20</t>
    </r>
    <r>
      <rPr>
        <sz val="4"/>
        <color rgb="FF333334"/>
        <rFont val="LBBWLucida Sans Narrow"/>
      </rPr>
      <t> </t>
    </r>
    <r>
      <rPr>
        <sz val="7"/>
        <color rgb="FF333334"/>
        <rFont val="LBBWLucida Sans Narrow"/>
      </rPr>
      <t>591.23</t>
    </r>
  </si>
  <si>
    <r>
      <t>1</t>
    </r>
    <r>
      <rPr>
        <sz val="4"/>
        <color rgb="FF333334"/>
        <rFont val="LBBWLucida Sans Narrow"/>
      </rPr>
      <t> </t>
    </r>
    <r>
      <rPr>
        <sz val="7"/>
        <color rgb="FF333334"/>
        <rFont val="LBBWLucida Sans Narrow"/>
      </rPr>
      <t>742.15</t>
    </r>
  </si>
  <si>
    <r>
      <t>LEG Projektgesellschaft 2 GmbH &amp; Co. KG</t>
    </r>
    <r>
      <rPr>
        <vertAlign val="superscript"/>
        <sz val="7"/>
        <color rgb="FF333334"/>
        <rFont val="LBBWLucida Sans Narrow"/>
      </rPr>
      <t xml:space="preserve"> 1,22</t>
    </r>
  </si>
  <si>
    <r>
      <t>5</t>
    </r>
    <r>
      <rPr>
        <sz val="4"/>
        <color rgb="FF333334"/>
        <rFont val="LBBWLucida Sans Narrow"/>
      </rPr>
      <t> </t>
    </r>
    <r>
      <rPr>
        <sz val="7"/>
        <color rgb="FF333334"/>
        <rFont val="LBBWLucida Sans Narrow"/>
      </rPr>
      <t>414.98</t>
    </r>
  </si>
  <si>
    <t>74.73</t>
  </si>
  <si>
    <r>
      <t>LEG Verwaltungsgesellschaft 2 mbH</t>
    </r>
    <r>
      <rPr>
        <vertAlign val="superscript"/>
        <sz val="7"/>
        <color rgb="FF333334"/>
        <rFont val="LBBWLucida Sans Narrow"/>
      </rPr>
      <t xml:space="preserve"> 1,22</t>
    </r>
  </si>
  <si>
    <t>28.56</t>
  </si>
  <si>
    <t>0.32</t>
  </si>
  <si>
    <r>
      <t>LOOP GmbH</t>
    </r>
    <r>
      <rPr>
        <vertAlign val="superscript"/>
        <sz val="7"/>
        <color rgb="FF333334"/>
        <rFont val="LBBWLucida Sans Narrow"/>
      </rPr>
      <t xml:space="preserve"> 1,22</t>
    </r>
  </si>
  <si>
    <t>2.00</t>
  </si>
  <si>
    <r>
      <t>Löwentor Stuttgart Komplementär GmbH</t>
    </r>
    <r>
      <rPr>
        <vertAlign val="superscript"/>
        <sz val="7"/>
        <color rgb="FF333334"/>
        <rFont val="LBBWLucida Sans Narrow"/>
      </rPr>
      <t xml:space="preserve"> 1</t>
    </r>
  </si>
  <si>
    <r>
      <t>Löwentor Stuttgart Projekt GmbH &amp; Co. KG</t>
    </r>
    <r>
      <rPr>
        <vertAlign val="superscript"/>
        <sz val="7"/>
        <color rgb="FF333334"/>
        <rFont val="LBBWLucida Sans Narrow"/>
      </rPr>
      <t xml:space="preserve"> 1</t>
    </r>
  </si>
  <si>
    <t>70.00</t>
  </si>
  <si>
    <r>
      <t>LRP Capital GmbH</t>
    </r>
    <r>
      <rPr>
        <vertAlign val="superscript"/>
        <sz val="7"/>
        <color rgb="FF333334"/>
        <rFont val="LBBWLucida Sans Narrow"/>
      </rPr>
      <t xml:space="preserve"> 1,22</t>
    </r>
  </si>
  <si>
    <r>
      <t>3</t>
    </r>
    <r>
      <rPr>
        <sz val="4"/>
        <color rgb="FF333334"/>
        <rFont val="LBBWLucida Sans Narrow"/>
      </rPr>
      <t> </t>
    </r>
    <r>
      <rPr>
        <sz val="7"/>
        <color rgb="FF333334"/>
        <rFont val="LBBWLucida Sans Narrow"/>
      </rPr>
      <t>298.00</t>
    </r>
  </si>
  <si>
    <r>
      <t>–</t>
    </r>
    <r>
      <rPr>
        <sz val="4"/>
        <color rgb="FF333334"/>
        <rFont val="LBBWLucida Sans Narrow"/>
      </rPr>
      <t> </t>
    </r>
    <r>
      <rPr>
        <sz val="7"/>
        <color rgb="FF333334"/>
        <rFont val="LBBWLucida Sans Narrow"/>
      </rPr>
      <t>120.00</t>
    </r>
  </si>
  <si>
    <r>
      <t>Lyoner Quartier GmbH &amp; Co. KG</t>
    </r>
    <r>
      <rPr>
        <vertAlign val="superscript"/>
        <sz val="7"/>
        <color rgb="FF333334"/>
        <rFont val="LBBWLucida Sans Narrow"/>
      </rPr>
      <t xml:space="preserve"> 1,4</t>
    </r>
  </si>
  <si>
    <t>Frankfurt am Main</t>
  </si>
  <si>
    <r>
      <t xml:space="preserve">MKB Mittelrheinische Bank Gesellschaft mit beschränkter Haftung </t>
    </r>
    <r>
      <rPr>
        <vertAlign val="superscript"/>
        <sz val="7"/>
        <color rgb="FF333334"/>
        <rFont val="LBBWLucida Sans Narrow"/>
      </rPr>
      <t>7,22</t>
    </r>
  </si>
  <si>
    <t>Koblenz</t>
  </si>
  <si>
    <r>
      <t>51</t>
    </r>
    <r>
      <rPr>
        <sz val="4"/>
        <color rgb="FF333334"/>
        <rFont val="LBBWLucida Sans Narrow"/>
      </rPr>
      <t> </t>
    </r>
    <r>
      <rPr>
        <sz val="7"/>
        <color rgb="FF333334"/>
        <rFont val="LBBWLucida Sans Narrow"/>
      </rPr>
      <t>745.70</t>
    </r>
  </si>
  <si>
    <r>
      <t>10</t>
    </r>
    <r>
      <rPr>
        <sz val="4"/>
        <color rgb="FF333334"/>
        <rFont val="LBBWLucida Sans Narrow"/>
      </rPr>
      <t> </t>
    </r>
    <r>
      <rPr>
        <sz val="7"/>
        <color rgb="FF333334"/>
        <rFont val="LBBWLucida Sans Narrow"/>
      </rPr>
      <t>817.96</t>
    </r>
  </si>
  <si>
    <r>
      <t>MKB Versicherungsdienst GmbH</t>
    </r>
    <r>
      <rPr>
        <vertAlign val="superscript"/>
        <sz val="7"/>
        <color rgb="FF333334"/>
        <rFont val="LBBWLucida Sans Narrow"/>
      </rPr>
      <t xml:space="preserve"> 1,6,22</t>
    </r>
  </si>
  <si>
    <r>
      <t>MMV Leasing Gesellschaft mit beschränkter Haftung</t>
    </r>
    <r>
      <rPr>
        <vertAlign val="superscript"/>
        <sz val="7"/>
        <color rgb="FF333334"/>
        <rFont val="LBBWLucida Sans Narrow"/>
      </rPr>
      <t xml:space="preserve"> 1,6,7,22</t>
    </r>
  </si>
  <si>
    <t>21 00.00</t>
  </si>
  <si>
    <r>
      <t>MMV-Mobilien Verwaltungs- und Vermietungsgesellschaft mbH</t>
    </r>
    <r>
      <rPr>
        <vertAlign val="superscript"/>
        <sz val="7"/>
        <color rgb="FF333334"/>
        <rFont val="LBBWLucida Sans Narrow"/>
      </rPr>
      <t xml:space="preserve"> 1,6,7,22</t>
    </r>
  </si>
  <si>
    <t>26.00</t>
  </si>
  <si>
    <r>
      <t>Nagatino Property S.à.r.l.</t>
    </r>
    <r>
      <rPr>
        <vertAlign val="superscript"/>
        <sz val="7"/>
        <color rgb="FF333334"/>
        <rFont val="LBBWLucida Sans Narrow"/>
      </rPr>
      <t xml:space="preserve"> 1,22</t>
    </r>
  </si>
  <si>
    <r>
      <t>–</t>
    </r>
    <r>
      <rPr>
        <sz val="4"/>
        <color rgb="FF333334"/>
        <rFont val="LBBWLucida Sans Narrow"/>
      </rPr>
      <t> </t>
    </r>
    <r>
      <rPr>
        <sz val="7"/>
        <color rgb="FF333334"/>
        <rFont val="LBBWLucida Sans Narrow"/>
      </rPr>
      <t>27</t>
    </r>
    <r>
      <rPr>
        <sz val="4"/>
        <color rgb="FF333334"/>
        <rFont val="LBBWLucida Sans Narrow"/>
      </rPr>
      <t> </t>
    </r>
    <r>
      <rPr>
        <sz val="7"/>
        <color rgb="FF333334"/>
        <rFont val="LBBWLucida Sans Narrow"/>
      </rPr>
      <t>682.77</t>
    </r>
  </si>
  <si>
    <r>
      <t>–</t>
    </r>
    <r>
      <rPr>
        <sz val="4"/>
        <color rgb="FF333334"/>
        <rFont val="LBBWLucida Sans Narrow"/>
      </rPr>
      <t> </t>
    </r>
    <r>
      <rPr>
        <sz val="7"/>
        <color rgb="FF333334"/>
        <rFont val="LBBWLucida Sans Narrow"/>
      </rPr>
      <t>12.13</t>
    </r>
  </si>
  <si>
    <r>
      <t>Nymphenburger Straße München GmbH &amp; Co. KG</t>
    </r>
    <r>
      <rPr>
        <vertAlign val="superscript"/>
        <sz val="7"/>
        <color rgb="FF333334"/>
        <rFont val="LBBWLucida Sans Narrow"/>
      </rPr>
      <t xml:space="preserve"> 1,22</t>
    </r>
  </si>
  <si>
    <r>
      <t>–</t>
    </r>
    <r>
      <rPr>
        <sz val="4"/>
        <color rgb="FF333334"/>
        <rFont val="LBBWLucida Sans Narrow"/>
      </rPr>
      <t> </t>
    </r>
    <r>
      <rPr>
        <sz val="7"/>
        <color rgb="FF333334"/>
        <rFont val="LBBWLucida Sans Narrow"/>
      </rPr>
      <t>224.96</t>
    </r>
  </si>
  <si>
    <r>
      <t>–</t>
    </r>
    <r>
      <rPr>
        <sz val="4"/>
        <color rgb="FF333334"/>
        <rFont val="LBBWLucida Sans Narrow"/>
      </rPr>
      <t> </t>
    </r>
    <r>
      <rPr>
        <sz val="7"/>
        <color rgb="FF333334"/>
        <rFont val="LBBWLucida Sans Narrow"/>
      </rPr>
      <t>88.83</t>
    </r>
  </si>
  <si>
    <r>
      <t>Nymphenburger Straße München Komplementär GmbH</t>
    </r>
    <r>
      <rPr>
        <vertAlign val="superscript"/>
        <sz val="7"/>
        <color rgb="FF333334"/>
        <rFont val="LBBWLucida Sans Narrow"/>
      </rPr>
      <t xml:space="preserve"> 1,22</t>
    </r>
  </si>
  <si>
    <t>23.36</t>
  </si>
  <si>
    <r>
      <t>Pasing Projekt GmbH &amp; Co. KG</t>
    </r>
    <r>
      <rPr>
        <vertAlign val="superscript"/>
        <sz val="7"/>
        <color rgb="FF333334"/>
        <rFont val="LBBWLucida Sans Narrow"/>
      </rPr>
      <t xml:space="preserve"> 1,22</t>
    </r>
  </si>
  <si>
    <r>
      <t>–</t>
    </r>
    <r>
      <rPr>
        <sz val="4"/>
        <color rgb="FF333334"/>
        <rFont val="LBBWLucida Sans Narrow"/>
      </rPr>
      <t> </t>
    </r>
    <r>
      <rPr>
        <sz val="7"/>
        <color rgb="FF333334"/>
        <rFont val="LBBWLucida Sans Narrow"/>
      </rPr>
      <t>23</t>
    </r>
    <r>
      <rPr>
        <sz val="4"/>
        <color rgb="FF333334"/>
        <rFont val="LBBWLucida Sans Narrow"/>
      </rPr>
      <t> </t>
    </r>
    <r>
      <rPr>
        <sz val="7"/>
        <color rgb="FF333334"/>
        <rFont val="LBBWLucida Sans Narrow"/>
      </rPr>
      <t>997.93</t>
    </r>
  </si>
  <si>
    <t>285.93</t>
  </si>
  <si>
    <r>
      <t>Projekt 20 Verwaltungs GmbH</t>
    </r>
    <r>
      <rPr>
        <vertAlign val="superscript"/>
        <sz val="7"/>
        <color rgb="FF333334"/>
        <rFont val="LBBWLucida Sans Narrow"/>
      </rPr>
      <t xml:space="preserve"> 1,22</t>
    </r>
  </si>
  <si>
    <t>39.07</t>
  </si>
  <si>
    <r>
      <t xml:space="preserve">Radon Verwaltungs-GmbH </t>
    </r>
    <r>
      <rPr>
        <vertAlign val="superscript"/>
        <sz val="7"/>
        <color rgb="FF333334"/>
        <rFont val="LBBWLucida Sans Narrow"/>
      </rPr>
      <t>22</t>
    </r>
  </si>
  <si>
    <r>
      <t>24</t>
    </r>
    <r>
      <rPr>
        <sz val="4"/>
        <color rgb="FF333334"/>
        <rFont val="LBBWLucida Sans Narrow"/>
      </rPr>
      <t> </t>
    </r>
    <r>
      <rPr>
        <sz val="7"/>
        <color rgb="FF333334"/>
        <rFont val="LBBWLucida Sans Narrow"/>
      </rPr>
      <t>145.48</t>
    </r>
  </si>
  <si>
    <r>
      <t>1</t>
    </r>
    <r>
      <rPr>
        <sz val="4"/>
        <color rgb="FF333334"/>
        <rFont val="LBBWLucida Sans Narrow"/>
      </rPr>
      <t> </t>
    </r>
    <r>
      <rPr>
        <sz val="7"/>
        <color rgb="FF333334"/>
        <rFont val="LBBWLucida Sans Narrow"/>
      </rPr>
      <t>652.33</t>
    </r>
  </si>
  <si>
    <r>
      <t>Rheinallee V GmbH &amp; Co. KG</t>
    </r>
    <r>
      <rPr>
        <vertAlign val="superscript"/>
        <sz val="7"/>
        <color rgb="FF333334"/>
        <rFont val="LBBWLucida Sans Narrow"/>
      </rPr>
      <t xml:space="preserve"> 1,22</t>
    </r>
  </si>
  <si>
    <r>
      <t>–</t>
    </r>
    <r>
      <rPr>
        <sz val="4"/>
        <color rgb="FF333334"/>
        <rFont val="LBBWLucida Sans Narrow"/>
      </rPr>
      <t> </t>
    </r>
    <r>
      <rPr>
        <sz val="7"/>
        <color rgb="FF333334"/>
        <rFont val="LBBWLucida Sans Narrow"/>
      </rPr>
      <t>3.40</t>
    </r>
  </si>
  <si>
    <r>
      <t>–</t>
    </r>
    <r>
      <rPr>
        <sz val="4"/>
        <color rgb="FF333334"/>
        <rFont val="LBBWLucida Sans Narrow"/>
      </rPr>
      <t> </t>
    </r>
    <r>
      <rPr>
        <sz val="7"/>
        <color rgb="FF333334"/>
        <rFont val="LBBWLucida Sans Narrow"/>
      </rPr>
      <t>4.40</t>
    </r>
  </si>
  <si>
    <r>
      <t>Rheinallee V Komplementär GmbH</t>
    </r>
    <r>
      <rPr>
        <vertAlign val="superscript"/>
        <sz val="7"/>
        <color rgb="FF333334"/>
        <rFont val="LBBWLucida Sans Narrow"/>
      </rPr>
      <t xml:space="preserve"> 1,22</t>
    </r>
  </si>
  <si>
    <t>0.06</t>
  </si>
  <si>
    <r>
      <t>Rheinpromenade Mainz GmbH &amp; Co. KG</t>
    </r>
    <r>
      <rPr>
        <vertAlign val="superscript"/>
        <sz val="7"/>
        <color rgb="FF333334"/>
        <rFont val="LBBWLucida Sans Narrow"/>
      </rPr>
      <t xml:space="preserve"> 1,22</t>
    </r>
  </si>
  <si>
    <r>
      <t>–</t>
    </r>
    <r>
      <rPr>
        <sz val="4"/>
        <color rgb="FF333334"/>
        <rFont val="LBBWLucida Sans Narrow"/>
      </rPr>
      <t> </t>
    </r>
    <r>
      <rPr>
        <sz val="7"/>
        <color rgb="FF333334"/>
        <rFont val="LBBWLucida Sans Narrow"/>
      </rPr>
      <t>649.64</t>
    </r>
  </si>
  <si>
    <r>
      <t>–</t>
    </r>
    <r>
      <rPr>
        <sz val="4"/>
        <color rgb="FF333334"/>
        <rFont val="LBBWLucida Sans Narrow"/>
      </rPr>
      <t> </t>
    </r>
    <r>
      <rPr>
        <sz val="7"/>
        <color rgb="FF333334"/>
        <rFont val="LBBWLucida Sans Narrow"/>
      </rPr>
      <t>429.57</t>
    </r>
  </si>
  <si>
    <r>
      <t>Schlossgartenbau Objekt-GmbH</t>
    </r>
    <r>
      <rPr>
        <vertAlign val="superscript"/>
        <sz val="7"/>
        <color rgb="FF333334"/>
        <rFont val="LBBWLucida Sans Narrow"/>
      </rPr>
      <t xml:space="preserve"> 1,6,22</t>
    </r>
  </si>
  <si>
    <r>
      <t>18</t>
    </r>
    <r>
      <rPr>
        <sz val="4"/>
        <color rgb="FF333334"/>
        <rFont val="LBBWLucida Sans Narrow"/>
      </rPr>
      <t> </t>
    </r>
    <r>
      <rPr>
        <sz val="7"/>
        <color rgb="FF333334"/>
        <rFont val="LBBWLucida Sans Narrow"/>
      </rPr>
      <t>560.61</t>
    </r>
  </si>
  <si>
    <r>
      <t>Schlossgartenbau-Aktiengesellschaft</t>
    </r>
    <r>
      <rPr>
        <vertAlign val="superscript"/>
        <sz val="7"/>
        <color rgb="FF333334"/>
        <rFont val="LBBWLucida Sans Narrow"/>
      </rPr>
      <t xml:space="preserve"> 1,6,22</t>
    </r>
  </si>
  <si>
    <t>92.68</t>
  </si>
  <si>
    <r>
      <t>6</t>
    </r>
    <r>
      <rPr>
        <sz val="4"/>
        <color rgb="FF333334"/>
        <rFont val="LBBWLucida Sans Narrow"/>
      </rPr>
      <t> </t>
    </r>
    <r>
      <rPr>
        <sz val="7"/>
        <color rgb="FF333334"/>
        <rFont val="LBBWLucida Sans Narrow"/>
      </rPr>
      <t>592.42</t>
    </r>
  </si>
  <si>
    <r>
      <t>Schockenried GmbH und Co. KG</t>
    </r>
    <r>
      <rPr>
        <vertAlign val="superscript"/>
        <sz val="7"/>
        <color rgb="FF333334"/>
        <rFont val="LBBWLucida Sans Narrow"/>
      </rPr>
      <t xml:space="preserve"> 1,22</t>
    </r>
  </si>
  <si>
    <r>
      <t>–</t>
    </r>
    <r>
      <rPr>
        <sz val="4"/>
        <color rgb="FF333334"/>
        <rFont val="LBBWLucida Sans Narrow"/>
      </rPr>
      <t> </t>
    </r>
    <r>
      <rPr>
        <sz val="7"/>
        <color rgb="FF333334"/>
        <rFont val="LBBWLucida Sans Narrow"/>
      </rPr>
      <t>4</t>
    </r>
    <r>
      <rPr>
        <sz val="4"/>
        <color rgb="FF333334"/>
        <rFont val="LBBWLucida Sans Narrow"/>
      </rPr>
      <t> </t>
    </r>
    <r>
      <rPr>
        <sz val="7"/>
        <color rgb="FF333334"/>
        <rFont val="LBBWLucida Sans Narrow"/>
      </rPr>
      <t>452.69</t>
    </r>
  </si>
  <si>
    <t>57.52</t>
  </si>
  <si>
    <r>
      <t>Schockenriedverwaltungs GmbH</t>
    </r>
    <r>
      <rPr>
        <vertAlign val="superscript"/>
        <sz val="7"/>
        <color rgb="FF333334"/>
        <rFont val="LBBWLucida Sans Narrow"/>
      </rPr>
      <t xml:space="preserve"> 1,22</t>
    </r>
  </si>
  <si>
    <t>27.28</t>
  </si>
  <si>
    <t>0.11</t>
  </si>
  <si>
    <r>
      <t>SG Management GmbH</t>
    </r>
    <r>
      <rPr>
        <vertAlign val="superscript"/>
        <sz val="7"/>
        <color rgb="FF333334"/>
        <rFont val="LBBWLucida Sans Narrow"/>
      </rPr>
      <t xml:space="preserve"> 1,22</t>
    </r>
  </si>
  <si>
    <r>
      <t>12</t>
    </r>
    <r>
      <rPr>
        <sz val="4"/>
        <color rgb="FF333334"/>
        <rFont val="LBBWLucida Sans Narrow"/>
      </rPr>
      <t> </t>
    </r>
    <r>
      <rPr>
        <sz val="7"/>
        <color rgb="FF333334"/>
        <rFont val="LBBWLucida Sans Narrow"/>
      </rPr>
      <t>952.91</t>
    </r>
  </si>
  <si>
    <r>
      <t>3</t>
    </r>
    <r>
      <rPr>
        <sz val="4"/>
        <color rgb="FF333334"/>
        <rFont val="LBBWLucida Sans Narrow"/>
      </rPr>
      <t> </t>
    </r>
    <r>
      <rPr>
        <sz val="7"/>
        <color rgb="FF333334"/>
        <rFont val="LBBWLucida Sans Narrow"/>
      </rPr>
      <t>016.15</t>
    </r>
  </si>
  <si>
    <r>
      <t>SGB - Hotel GmbH &amp; Co. KG</t>
    </r>
    <r>
      <rPr>
        <vertAlign val="superscript"/>
        <sz val="7"/>
        <color rgb="FF333334"/>
        <rFont val="LBBWLucida Sans Narrow"/>
      </rPr>
      <t xml:space="preserve"> 1,22</t>
    </r>
  </si>
  <si>
    <r>
      <t>–</t>
    </r>
    <r>
      <rPr>
        <sz val="4"/>
        <color rgb="FF333334"/>
        <rFont val="LBBWLucida Sans Narrow"/>
      </rPr>
      <t> </t>
    </r>
    <r>
      <rPr>
        <sz val="7"/>
        <color rgb="FF333334"/>
        <rFont val="LBBWLucida Sans Narrow"/>
      </rPr>
      <t>1</t>
    </r>
    <r>
      <rPr>
        <sz val="4"/>
        <color rgb="FF333334"/>
        <rFont val="LBBWLucida Sans Narrow"/>
      </rPr>
      <t> </t>
    </r>
    <r>
      <rPr>
        <sz val="7"/>
        <color rgb="FF333334"/>
        <rFont val="LBBWLucida Sans Narrow"/>
      </rPr>
      <t>470.40</t>
    </r>
  </si>
  <si>
    <t>123.55</t>
  </si>
  <si>
    <r>
      <t>Signaris GmbH</t>
    </r>
    <r>
      <rPr>
        <vertAlign val="superscript"/>
        <sz val="7"/>
        <color rgb="FF333334"/>
        <rFont val="LBBWLucida Sans Narrow"/>
      </rPr>
      <t xml:space="preserve"> 1,22</t>
    </r>
  </si>
  <si>
    <r>
      <t>9</t>
    </r>
    <r>
      <rPr>
        <sz val="4"/>
        <color rgb="FF333334"/>
        <rFont val="LBBWLucida Sans Narrow"/>
      </rPr>
      <t> </t>
    </r>
    <r>
      <rPr>
        <sz val="7"/>
        <color rgb="FF333334"/>
        <rFont val="LBBWLucida Sans Narrow"/>
      </rPr>
      <t>180.37</t>
    </r>
  </si>
  <si>
    <r>
      <t>–</t>
    </r>
    <r>
      <rPr>
        <sz val="4"/>
        <color rgb="FF333334"/>
        <rFont val="LBBWLucida Sans Narrow"/>
      </rPr>
      <t> </t>
    </r>
    <r>
      <rPr>
        <sz val="7"/>
        <color rgb="FF333334"/>
        <rFont val="LBBWLucida Sans Narrow"/>
      </rPr>
      <t>85.04</t>
    </r>
  </si>
  <si>
    <r>
      <t>SLN Maschinen-Leasing Verwaltungs-GmbH</t>
    </r>
    <r>
      <rPr>
        <vertAlign val="superscript"/>
        <sz val="7"/>
        <color rgb="FF333334"/>
        <rFont val="LBBWLucida Sans Narrow"/>
      </rPr>
      <t xml:space="preserve"> 1,22</t>
    </r>
  </si>
  <si>
    <r>
      <t>1</t>
    </r>
    <r>
      <rPr>
        <sz val="4"/>
        <color rgb="FF333334"/>
        <rFont val="LBBWLucida Sans Narrow"/>
      </rPr>
      <t> </t>
    </r>
    <r>
      <rPr>
        <sz val="7"/>
        <color rgb="FF333334"/>
        <rFont val="LBBWLucida Sans Narrow"/>
      </rPr>
      <t>589.10</t>
    </r>
  </si>
  <si>
    <t>116.66</t>
  </si>
  <si>
    <r>
      <t>SLP Mobilien-Leasing Verwaltungs GmbH</t>
    </r>
    <r>
      <rPr>
        <vertAlign val="superscript"/>
        <sz val="7"/>
        <color rgb="FF333334"/>
        <rFont val="LBBWLucida Sans Narrow"/>
      </rPr>
      <t xml:space="preserve"> 1,22</t>
    </r>
  </si>
  <si>
    <t>Mannheim</t>
  </si>
  <si>
    <r>
      <t>5</t>
    </r>
    <r>
      <rPr>
        <sz val="4"/>
        <color rgb="FF333334"/>
        <rFont val="LBBWLucida Sans Narrow"/>
      </rPr>
      <t> </t>
    </r>
    <r>
      <rPr>
        <sz val="7"/>
        <color rgb="FF333334"/>
        <rFont val="LBBWLucida Sans Narrow"/>
      </rPr>
      <t>940.99</t>
    </r>
  </si>
  <si>
    <t>158.03</t>
  </si>
  <si>
    <r>
      <t xml:space="preserve">Süd Beteiligungen GmbH </t>
    </r>
    <r>
      <rPr>
        <vertAlign val="superscript"/>
        <sz val="7"/>
        <color rgb="FF333334"/>
        <rFont val="LBBWLucida Sans Narrow"/>
      </rPr>
      <t>22</t>
    </r>
  </si>
  <si>
    <r>
      <t>176</t>
    </r>
    <r>
      <rPr>
        <sz val="4"/>
        <color rgb="FF333334"/>
        <rFont val="LBBWLucida Sans Narrow"/>
      </rPr>
      <t> </t>
    </r>
    <r>
      <rPr>
        <sz val="7"/>
        <color rgb="FF333334"/>
        <rFont val="LBBWLucida Sans Narrow"/>
      </rPr>
      <t>244.99</t>
    </r>
  </si>
  <si>
    <r>
      <t>2</t>
    </r>
    <r>
      <rPr>
        <sz val="4"/>
        <color rgb="FF333334"/>
        <rFont val="LBBWLucida Sans Narrow"/>
      </rPr>
      <t> </t>
    </r>
    <r>
      <rPr>
        <sz val="7"/>
        <color rgb="FF333334"/>
        <rFont val="LBBWLucida Sans Narrow"/>
      </rPr>
      <t>942.01</t>
    </r>
  </si>
  <si>
    <r>
      <t>Süd KB Unternehmensbeteiligungsgesellschaft mbH</t>
    </r>
    <r>
      <rPr>
        <vertAlign val="superscript"/>
        <sz val="7"/>
        <color rgb="FF333334"/>
        <rFont val="LBBWLucida Sans Narrow"/>
      </rPr>
      <t xml:space="preserve"> 1,22</t>
    </r>
  </si>
  <si>
    <r>
      <t>50</t>
    </r>
    <r>
      <rPr>
        <sz val="4"/>
        <color rgb="FF333334"/>
        <rFont val="LBBWLucida Sans Narrow"/>
      </rPr>
      <t> </t>
    </r>
    <r>
      <rPr>
        <sz val="7"/>
        <color rgb="FF333334"/>
        <rFont val="LBBWLucida Sans Narrow"/>
      </rPr>
      <t>270.47</t>
    </r>
  </si>
  <si>
    <r>
      <t>–</t>
    </r>
    <r>
      <rPr>
        <sz val="4"/>
        <color rgb="FF333334"/>
        <rFont val="LBBWLucida Sans Narrow"/>
      </rPr>
      <t> </t>
    </r>
    <r>
      <rPr>
        <sz val="7"/>
        <color rgb="FF333334"/>
        <rFont val="LBBWLucida Sans Narrow"/>
      </rPr>
      <t>448.12</t>
    </r>
  </si>
  <si>
    <r>
      <t>SüdFactoring GmbH</t>
    </r>
    <r>
      <rPr>
        <vertAlign val="superscript"/>
        <sz val="7"/>
        <color rgb="FF333334"/>
        <rFont val="LBBWLucida Sans Narrow"/>
      </rPr>
      <t xml:space="preserve"> 3,5,7,22</t>
    </r>
  </si>
  <si>
    <t>70 00.00</t>
  </si>
  <si>
    <r>
      <t>Süd-Kapitalbeteiligungs-Gesellschaft mbH</t>
    </r>
    <r>
      <rPr>
        <vertAlign val="superscript"/>
        <sz val="7"/>
        <color rgb="FF333334"/>
        <rFont val="LBBWLucida Sans Narrow"/>
      </rPr>
      <t xml:space="preserve"> 1,6,22</t>
    </r>
  </si>
  <si>
    <r>
      <t>61</t>
    </r>
    <r>
      <rPr>
        <sz val="4"/>
        <color rgb="FF333334"/>
        <rFont val="LBBWLucida Sans Narrow"/>
      </rPr>
      <t> </t>
    </r>
    <r>
      <rPr>
        <sz val="7"/>
        <color rgb="FF333334"/>
        <rFont val="LBBWLucida Sans Narrow"/>
      </rPr>
      <t>181.87</t>
    </r>
  </si>
  <si>
    <r>
      <t>SüdLeasing Agrar GmbH</t>
    </r>
    <r>
      <rPr>
        <vertAlign val="superscript"/>
        <sz val="7"/>
        <color rgb="FF333334"/>
        <rFont val="LBBWLucida Sans Narrow"/>
      </rPr>
      <t xml:space="preserve"> 1,22 </t>
    </r>
  </si>
  <si>
    <r>
      <t>1</t>
    </r>
    <r>
      <rPr>
        <sz val="4"/>
        <color rgb="FF333334"/>
        <rFont val="LBBWLucida Sans Narrow"/>
      </rPr>
      <t> </t>
    </r>
    <r>
      <rPr>
        <sz val="7"/>
        <color rgb="FF333334"/>
        <rFont val="LBBWLucida Sans Narrow"/>
      </rPr>
      <t>491.18</t>
    </r>
  </si>
  <si>
    <t>432.35</t>
  </si>
  <si>
    <r>
      <t>SüdLeasing GmbH</t>
    </r>
    <r>
      <rPr>
        <vertAlign val="superscript"/>
        <sz val="7"/>
        <color rgb="FF333334"/>
        <rFont val="LBBWLucida Sans Narrow"/>
      </rPr>
      <t xml:space="preserve"> 5,7,22</t>
    </r>
  </si>
  <si>
    <r>
      <t>36</t>
    </r>
    <r>
      <rPr>
        <sz val="4"/>
        <color rgb="FF333334"/>
        <rFont val="LBBWLucida Sans Narrow"/>
      </rPr>
      <t> </t>
    </r>
    <r>
      <rPr>
        <sz val="7"/>
        <color rgb="FF333334"/>
        <rFont val="LBBWLucida Sans Narrow"/>
      </rPr>
      <t>350.23</t>
    </r>
  </si>
  <si>
    <r>
      <t xml:space="preserve">Turtle Portfolio GmbH &amp; Co. KG </t>
    </r>
    <r>
      <rPr>
        <vertAlign val="superscript"/>
        <sz val="7"/>
        <color rgb="FF333334"/>
        <rFont val="LBBWLucida Sans Narrow"/>
      </rPr>
      <t>1,22,30</t>
    </r>
  </si>
  <si>
    <r>
      <t>–</t>
    </r>
    <r>
      <rPr>
        <sz val="4"/>
        <color rgb="FF333334"/>
        <rFont val="LBBWLucida Sans Narrow"/>
      </rPr>
      <t> </t>
    </r>
    <r>
      <rPr>
        <sz val="7"/>
        <color rgb="FF333334"/>
        <rFont val="LBBWLucida Sans Narrow"/>
      </rPr>
      <t>45</t>
    </r>
    <r>
      <rPr>
        <sz val="4"/>
        <color rgb="FF333334"/>
        <rFont val="LBBWLucida Sans Narrow"/>
      </rPr>
      <t> </t>
    </r>
    <r>
      <rPr>
        <sz val="7"/>
        <color rgb="FF333334"/>
        <rFont val="LBBWLucida Sans Narrow"/>
      </rPr>
      <t>362.21</t>
    </r>
  </si>
  <si>
    <r>
      <t>–</t>
    </r>
    <r>
      <rPr>
        <sz val="4"/>
        <color rgb="FF333334"/>
        <rFont val="LBBWLucida Sans Narrow"/>
      </rPr>
      <t> </t>
    </r>
    <r>
      <rPr>
        <sz val="7"/>
        <color rgb="FF333334"/>
        <rFont val="LBBWLucida Sans Narrow"/>
      </rPr>
      <t>576.20</t>
    </r>
  </si>
  <si>
    <r>
      <t xml:space="preserve">Turtle 1. Verwaltungs-GmbH </t>
    </r>
    <r>
      <rPr>
        <vertAlign val="superscript"/>
        <sz val="7"/>
        <color rgb="FF333334"/>
        <rFont val="LBBWLucida Sans Narrow"/>
      </rPr>
      <t>1,22,30</t>
    </r>
  </si>
  <si>
    <t>69.61</t>
  </si>
  <si>
    <r>
      <t>Uhlandstraße 187 GmbH</t>
    </r>
    <r>
      <rPr>
        <vertAlign val="superscript"/>
        <sz val="7"/>
        <color rgb="FF333334"/>
        <rFont val="LBBWLucida Sans Narrow"/>
      </rPr>
      <t xml:space="preserve"> 1,22</t>
    </r>
  </si>
  <si>
    <t>29.57</t>
  </si>
  <si>
    <t>0.95</t>
  </si>
  <si>
    <r>
      <t>Vermietungs- und Verwaltungsgesellschaft Sendlinger Straße mbH</t>
    </r>
    <r>
      <rPr>
        <vertAlign val="superscript"/>
        <sz val="7"/>
        <color rgb="FF333334"/>
        <rFont val="LBBWLucida Sans Narrow"/>
      </rPr>
      <t xml:space="preserve"> 1,4,22</t>
    </r>
  </si>
  <si>
    <t>17.00</t>
  </si>
  <si>
    <r>
      <t>–</t>
    </r>
    <r>
      <rPr>
        <sz val="4"/>
        <color rgb="FF333334"/>
        <rFont val="LBBWLucida Sans Narrow"/>
      </rPr>
      <t> </t>
    </r>
    <r>
      <rPr>
        <sz val="7"/>
        <color rgb="FF333334"/>
        <rFont val="LBBWLucida Sans Narrow"/>
      </rPr>
      <t>0.94</t>
    </r>
  </si>
  <si>
    <r>
      <t>Vierte Industriehof Objekt-GmbH</t>
    </r>
    <r>
      <rPr>
        <vertAlign val="superscript"/>
        <sz val="7"/>
        <color rgb="FF333334"/>
        <rFont val="LBBWLucida Sans Narrow"/>
      </rPr>
      <t xml:space="preserve"> 1,6,22</t>
    </r>
  </si>
  <si>
    <r>
      <t>1</t>
    </r>
    <r>
      <rPr>
        <sz val="4"/>
        <color rgb="FF333334"/>
        <rFont val="LBBWLucida Sans Narrow"/>
      </rPr>
      <t> </t>
    </r>
    <r>
      <rPr>
        <sz val="7"/>
        <color rgb="FF333334"/>
        <rFont val="LBBWLucida Sans Narrow"/>
      </rPr>
      <t>176.78</t>
    </r>
  </si>
  <si>
    <r>
      <t>Zweite IMBW Capital &amp; Consulting Komplementär GmbH</t>
    </r>
    <r>
      <rPr>
        <vertAlign val="superscript"/>
        <sz val="7"/>
        <color rgb="FF333334"/>
        <rFont val="LBBWLucida Sans Narrow"/>
      </rPr>
      <t xml:space="preserve"> 1,22</t>
    </r>
  </si>
  <si>
    <t>21.38</t>
  </si>
  <si>
    <r>
      <t>–</t>
    </r>
    <r>
      <rPr>
        <sz val="4"/>
        <color rgb="FF333334"/>
        <rFont val="LBBWLucida Sans Narrow"/>
      </rPr>
      <t> </t>
    </r>
    <r>
      <rPr>
        <sz val="7"/>
        <color rgb="FF333334"/>
        <rFont val="LBBWLucida Sans Narrow"/>
      </rPr>
      <t>0.42</t>
    </r>
  </si>
  <si>
    <r>
      <t>Zweite Industriehof Objekt-GmbH</t>
    </r>
    <r>
      <rPr>
        <vertAlign val="superscript"/>
        <sz val="7"/>
        <color rgb="FF333334"/>
        <rFont val="LBBWLucida Sans Narrow"/>
      </rPr>
      <t xml:space="preserve"> 1,6,22</t>
    </r>
  </si>
  <si>
    <r>
      <t>19</t>
    </r>
    <r>
      <rPr>
        <sz val="4"/>
        <color rgb="FF333334"/>
        <rFont val="LBBWLucida Sans Narrow"/>
      </rPr>
      <t> </t>
    </r>
    <r>
      <rPr>
        <sz val="7"/>
        <color rgb="FF333334"/>
        <rFont val="LBBWLucida Sans Narrow"/>
      </rPr>
      <t>825.72</t>
    </r>
  </si>
  <si>
    <r>
      <t xml:space="preserve">Zweite LBBW US Real Estate GmbH </t>
    </r>
    <r>
      <rPr>
        <vertAlign val="superscript"/>
        <sz val="7"/>
        <color rgb="FF333334"/>
        <rFont val="LBBWLucida Sans Narrow"/>
      </rPr>
      <t>22</t>
    </r>
  </si>
  <si>
    <r>
      <t>45</t>
    </r>
    <r>
      <rPr>
        <sz val="4"/>
        <color rgb="FF333334"/>
        <rFont val="LBBWLucida Sans Narrow"/>
      </rPr>
      <t> </t>
    </r>
    <r>
      <rPr>
        <sz val="7"/>
        <color rgb="FF333334"/>
        <rFont val="LBBWLucida Sans Narrow"/>
      </rPr>
      <t>037.48</t>
    </r>
  </si>
  <si>
    <r>
      <t>–</t>
    </r>
    <r>
      <rPr>
        <sz val="4"/>
        <color rgb="FF333334"/>
        <rFont val="LBBWLucida Sans Narrow"/>
      </rPr>
      <t> </t>
    </r>
    <r>
      <rPr>
        <sz val="7"/>
        <color rgb="FF333334"/>
        <rFont val="LBBWLucida Sans Narrow"/>
      </rPr>
      <t>928.32</t>
    </r>
  </si>
  <si>
    <t xml:space="preserve">b. Fully consolidated subsidiaries (authority over contractual agreements) </t>
  </si>
  <si>
    <r>
      <t>Employrion Immobilien GmbH &amp; Co. KG</t>
    </r>
    <r>
      <rPr>
        <vertAlign val="superscript"/>
        <sz val="7"/>
        <color rgb="FF333334"/>
        <rFont val="LBBWLucida Sans Narrow"/>
      </rPr>
      <t xml:space="preserve"> 1,22</t>
    </r>
  </si>
  <si>
    <t>35.00</t>
  </si>
  <si>
    <t>8.00</t>
  </si>
  <si>
    <r>
      <t>–</t>
    </r>
    <r>
      <rPr>
        <sz val="4"/>
        <color rgb="FF333334"/>
        <rFont val="LBBWLucida Sans Narrow"/>
      </rPr>
      <t> </t>
    </r>
    <r>
      <rPr>
        <sz val="7"/>
        <color rgb="FF333334"/>
        <rFont val="LBBWLucida Sans Narrow"/>
      </rPr>
      <t>158.17</t>
    </r>
  </si>
  <si>
    <r>
      <t>Erste IMBW Capital &amp; Consulting Objektgesellschaft mbH &amp; Co. KG</t>
    </r>
    <r>
      <rPr>
        <vertAlign val="superscript"/>
        <sz val="7"/>
        <color rgb="FF333334"/>
        <rFont val="LBBWLucida Sans Narrow"/>
      </rPr>
      <t xml:space="preserve"> 1,22</t>
    </r>
  </si>
  <si>
    <t>40.00</t>
  </si>
  <si>
    <r>
      <t>–</t>
    </r>
    <r>
      <rPr>
        <sz val="4"/>
        <color rgb="FF333334"/>
        <rFont val="LBBWLucida Sans Narrow"/>
      </rPr>
      <t> </t>
    </r>
    <r>
      <rPr>
        <sz val="7"/>
        <color rgb="FF333334"/>
        <rFont val="LBBWLucida Sans Narrow"/>
      </rPr>
      <t>34.14</t>
    </r>
  </si>
  <si>
    <r>
      <t>FOM / LEG Generalübernehmer GmbH &amp; Co. KG</t>
    </r>
    <r>
      <rPr>
        <vertAlign val="superscript"/>
        <sz val="7"/>
        <color rgb="FF333334"/>
        <rFont val="LBBWLucida Sans Narrow"/>
      </rPr>
      <t xml:space="preserve"> 1,22</t>
    </r>
  </si>
  <si>
    <r>
      <t>–</t>
    </r>
    <r>
      <rPr>
        <sz val="4"/>
        <color rgb="FF333334"/>
        <rFont val="LBBWLucida Sans Narrow"/>
      </rPr>
      <t> </t>
    </r>
    <r>
      <rPr>
        <sz val="7"/>
        <color rgb="FF333334"/>
        <rFont val="LBBWLucida Sans Narrow"/>
      </rPr>
      <t>8</t>
    </r>
    <r>
      <rPr>
        <sz val="4"/>
        <color rgb="FF333334"/>
        <rFont val="LBBWLucida Sans Narrow"/>
      </rPr>
      <t> </t>
    </r>
    <r>
      <rPr>
        <sz val="7"/>
        <color rgb="FF333334"/>
        <rFont val="LBBWLucida Sans Narrow"/>
      </rPr>
      <t>932.16</t>
    </r>
  </si>
  <si>
    <r>
      <t>–</t>
    </r>
    <r>
      <rPr>
        <sz val="4"/>
        <color rgb="FF333334"/>
        <rFont val="LBBWLucida Sans Narrow"/>
      </rPr>
      <t> </t>
    </r>
    <r>
      <rPr>
        <sz val="7"/>
        <color rgb="FF333334"/>
        <rFont val="LBBWLucida Sans Narrow"/>
      </rPr>
      <t>27.19</t>
    </r>
  </si>
  <si>
    <r>
      <t xml:space="preserve">Grundstücksgesellschaft Einkaufszentrum Kröpeliner-Tor-Center Rostock mbH &amp; Co. KG </t>
    </r>
    <r>
      <rPr>
        <vertAlign val="superscript"/>
        <sz val="7"/>
        <color rgb="FF333334"/>
        <rFont val="LBBWLucida Sans Narrow"/>
      </rPr>
      <t>1,22</t>
    </r>
  </si>
  <si>
    <t>Berlin</t>
  </si>
  <si>
    <t>39.94</t>
  </si>
  <si>
    <r>
      <t>–</t>
    </r>
    <r>
      <rPr>
        <sz val="4"/>
        <color rgb="FF333334"/>
        <rFont val="LBBWLucida Sans Narrow"/>
      </rPr>
      <t> </t>
    </r>
    <r>
      <rPr>
        <sz val="7"/>
        <color rgb="FF333334"/>
        <rFont val="LBBWLucida Sans Narrow"/>
      </rPr>
      <t>8</t>
    </r>
    <r>
      <rPr>
        <sz val="4"/>
        <color rgb="FF333334"/>
        <rFont val="LBBWLucida Sans Narrow"/>
      </rPr>
      <t> </t>
    </r>
    <r>
      <rPr>
        <sz val="7"/>
        <color rgb="FF333334"/>
        <rFont val="LBBWLucida Sans Narrow"/>
      </rPr>
      <t>234.04</t>
    </r>
  </si>
  <si>
    <t>802.10</t>
  </si>
  <si>
    <r>
      <t xml:space="preserve">LBBW Unternehmensanleihen Euro Offensiv </t>
    </r>
    <r>
      <rPr>
        <vertAlign val="superscript"/>
        <sz val="7"/>
        <color rgb="FF333334"/>
        <rFont val="LBBWLucida Sans Narrow"/>
      </rPr>
      <t>25,30</t>
    </r>
  </si>
  <si>
    <r>
      <t>69</t>
    </r>
    <r>
      <rPr>
        <sz val="4"/>
        <color rgb="FF333334"/>
        <rFont val="LBBWLucida Sans Narrow"/>
      </rPr>
      <t> </t>
    </r>
    <r>
      <rPr>
        <sz val="7"/>
        <color rgb="FF333334"/>
        <rFont val="LBBWLucida Sans Narrow"/>
      </rPr>
      <t>555.94</t>
    </r>
  </si>
  <si>
    <r>
      <t>4</t>
    </r>
    <r>
      <rPr>
        <sz val="4"/>
        <color rgb="FF333334"/>
        <rFont val="LBBWLucida Sans Narrow"/>
      </rPr>
      <t> </t>
    </r>
    <r>
      <rPr>
        <sz val="7"/>
        <color rgb="FF333334"/>
        <rFont val="LBBWLucida Sans Narrow"/>
      </rPr>
      <t>643.93</t>
    </r>
  </si>
  <si>
    <r>
      <t xml:space="preserve">PALS Funding 2 LLC </t>
    </r>
    <r>
      <rPr>
        <vertAlign val="superscript"/>
        <sz val="7"/>
        <color rgb="FF333334"/>
        <rFont val="LBBWLucida Sans Narrow"/>
      </rPr>
      <t>30</t>
    </r>
  </si>
  <si>
    <t>Dover, USA</t>
  </si>
  <si>
    <r>
      <t>Turtle Vermögensverwaltungs-GmbH &amp; Co. KG</t>
    </r>
    <r>
      <rPr>
        <vertAlign val="superscript"/>
        <sz val="7"/>
        <color rgb="FF333334"/>
        <rFont val="LBBWLucida Sans Narrow"/>
      </rPr>
      <t xml:space="preserve"> 1,22</t>
    </r>
  </si>
  <si>
    <t>49.00</t>
  </si>
  <si>
    <r>
      <t>–</t>
    </r>
    <r>
      <rPr>
        <sz val="4"/>
        <color rgb="FF333334"/>
        <rFont val="LBBWLucida Sans Narrow"/>
      </rPr>
      <t> </t>
    </r>
    <r>
      <rPr>
        <sz val="7"/>
        <color rgb="FF333334"/>
        <rFont val="LBBWLucida Sans Narrow"/>
      </rPr>
      <t>41</t>
    </r>
    <r>
      <rPr>
        <sz val="4"/>
        <color rgb="FF333334"/>
        <rFont val="LBBWLucida Sans Narrow"/>
      </rPr>
      <t> </t>
    </r>
    <r>
      <rPr>
        <sz val="7"/>
        <color rgb="FF333334"/>
        <rFont val="LBBWLucida Sans Narrow"/>
      </rPr>
      <t>220.67</t>
    </r>
  </si>
  <si>
    <r>
      <t>–</t>
    </r>
    <r>
      <rPr>
        <sz val="4"/>
        <color rgb="FF333334"/>
        <rFont val="LBBWLucida Sans Narrow"/>
      </rPr>
      <t> </t>
    </r>
    <r>
      <rPr>
        <sz val="7"/>
        <color rgb="FF333334"/>
        <rFont val="LBBWLucida Sans Narrow"/>
      </rPr>
      <t>583.35</t>
    </r>
  </si>
  <si>
    <r>
      <t xml:space="preserve">Weinberg Capital Designated Activity Company </t>
    </r>
    <r>
      <rPr>
        <vertAlign val="superscript"/>
        <sz val="7"/>
        <color rgb="FF333334"/>
        <rFont val="LBBWLucida Sans Narrow"/>
      </rPr>
      <t>22,30</t>
    </r>
  </si>
  <si>
    <t>Dublin 2, Ireland</t>
  </si>
  <si>
    <r>
      <t>–</t>
    </r>
    <r>
      <rPr>
        <sz val="4"/>
        <color rgb="FF333334"/>
        <rFont val="LBBWLucida Sans Narrow"/>
      </rPr>
      <t> </t>
    </r>
    <r>
      <rPr>
        <sz val="7"/>
        <color rgb="FF333334"/>
        <rFont val="LBBWLucida Sans Narrow"/>
      </rPr>
      <t>0.05</t>
    </r>
  </si>
  <si>
    <r>
      <t xml:space="preserve">Weinberg Funding Ltd. </t>
    </r>
    <r>
      <rPr>
        <vertAlign val="superscript"/>
        <sz val="7"/>
        <color rgb="FF333334"/>
        <rFont val="LBBWLucida Sans Narrow"/>
      </rPr>
      <t>22,30</t>
    </r>
  </si>
  <si>
    <t>St. Helier, Jersey, UK</t>
  </si>
  <si>
    <t>List of shareholdings and information on subsidiaries, associates and joint ventures. (2)</t>
  </si>
  <si>
    <t>2. Joint ventures accounted for using the equity method</t>
  </si>
  <si>
    <r>
      <t>ARGE ParkQuartier Berg</t>
    </r>
    <r>
      <rPr>
        <vertAlign val="superscript"/>
        <sz val="7"/>
        <color rgb="FF333334"/>
        <rFont val="LBBWLucida Sans Narrow"/>
      </rPr>
      <t xml:space="preserve"> 1,22</t>
    </r>
  </si>
  <si>
    <t>234.94</t>
  </si>
  <si>
    <r>
      <t>Bad Kreuznacher Entwicklungsgesellschaft mbH (BKEG)</t>
    </r>
    <r>
      <rPr>
        <vertAlign val="superscript"/>
        <sz val="7"/>
        <color rgb="FF333334"/>
        <rFont val="LBBWLucida Sans Narrow"/>
      </rPr>
      <t xml:space="preserve"> 1,22</t>
    </r>
  </si>
  <si>
    <t>Bad Kreuznach</t>
  </si>
  <si>
    <r>
      <t>3</t>
    </r>
    <r>
      <rPr>
        <sz val="4"/>
        <color rgb="FF333334"/>
        <rFont val="LBBWLucida Sans Narrow"/>
      </rPr>
      <t> </t>
    </r>
    <r>
      <rPr>
        <sz val="7"/>
        <color rgb="FF333334"/>
        <rFont val="LBBWLucida Sans Narrow"/>
      </rPr>
      <t>278.28</t>
    </r>
  </si>
  <si>
    <r>
      <t>1</t>
    </r>
    <r>
      <rPr>
        <sz val="4"/>
        <color rgb="FF333334"/>
        <rFont val="LBBWLucida Sans Narrow"/>
      </rPr>
      <t> </t>
    </r>
    <r>
      <rPr>
        <sz val="7"/>
        <color rgb="FF333334"/>
        <rFont val="LBBWLucida Sans Narrow"/>
      </rPr>
      <t>976.42</t>
    </r>
  </si>
  <si>
    <r>
      <t xml:space="preserve">GIZS GmbH &amp; Co. KG </t>
    </r>
    <r>
      <rPr>
        <vertAlign val="superscript"/>
        <sz val="7"/>
        <color rgb="FF333334"/>
        <rFont val="LBBWLucida Sans Narrow"/>
      </rPr>
      <t>22</t>
    </r>
  </si>
  <si>
    <t>33.33</t>
  </si>
  <si>
    <r>
      <t>14</t>
    </r>
    <r>
      <rPr>
        <sz val="4"/>
        <color rgb="FF333334"/>
        <rFont val="LBBWLucida Sans Narrow"/>
      </rPr>
      <t> </t>
    </r>
    <r>
      <rPr>
        <sz val="7"/>
        <color rgb="FF333334"/>
        <rFont val="LBBWLucida Sans Narrow"/>
      </rPr>
      <t>663.20</t>
    </r>
  </si>
  <si>
    <r>
      <t>–</t>
    </r>
    <r>
      <rPr>
        <sz val="4"/>
        <color rgb="FF333334"/>
        <rFont val="LBBWLucida Sans Narrow"/>
      </rPr>
      <t> </t>
    </r>
    <r>
      <rPr>
        <sz val="7"/>
        <color rgb="FF333334"/>
        <rFont val="LBBWLucida Sans Narrow"/>
      </rPr>
      <t>3</t>
    </r>
    <r>
      <rPr>
        <sz val="4"/>
        <color rgb="FF333334"/>
        <rFont val="LBBWLucida Sans Narrow"/>
      </rPr>
      <t> </t>
    </r>
    <r>
      <rPr>
        <sz val="7"/>
        <color rgb="FF333334"/>
        <rFont val="LBBWLucida Sans Narrow"/>
      </rPr>
      <t>652.82</t>
    </r>
  </si>
  <si>
    <r>
      <t>OVG MK6 GmbH &amp; Co. KG</t>
    </r>
    <r>
      <rPr>
        <vertAlign val="superscript"/>
        <sz val="7"/>
        <color rgb="FF333334"/>
        <rFont val="LBBWLucida Sans Narrow"/>
      </rPr>
      <t xml:space="preserve"> 1,4,22</t>
    </r>
  </si>
  <si>
    <t>49.60</t>
  </si>
  <si>
    <r>
      <t>–</t>
    </r>
    <r>
      <rPr>
        <sz val="4"/>
        <color rgb="FF333334"/>
        <rFont val="LBBWLucida Sans Narrow"/>
      </rPr>
      <t> </t>
    </r>
    <r>
      <rPr>
        <sz val="7"/>
        <color rgb="FF333334"/>
        <rFont val="LBBWLucida Sans Narrow"/>
      </rPr>
      <t>2</t>
    </r>
    <r>
      <rPr>
        <sz val="4"/>
        <color rgb="FF333334"/>
        <rFont val="LBBWLucida Sans Narrow"/>
      </rPr>
      <t> </t>
    </r>
    <r>
      <rPr>
        <sz val="7"/>
        <color rgb="FF333334"/>
        <rFont val="LBBWLucida Sans Narrow"/>
      </rPr>
      <t>564.54</t>
    </r>
  </si>
  <si>
    <r>
      <t>–</t>
    </r>
    <r>
      <rPr>
        <sz val="4"/>
        <color rgb="FF333334"/>
        <rFont val="LBBWLucida Sans Narrow"/>
      </rPr>
      <t> </t>
    </r>
    <r>
      <rPr>
        <sz val="7"/>
        <color rgb="FF333334"/>
        <rFont val="LBBWLucida Sans Narrow"/>
      </rPr>
      <t>1</t>
    </r>
    <r>
      <rPr>
        <sz val="4"/>
        <color rgb="FF333334"/>
        <rFont val="LBBWLucida Sans Narrow"/>
      </rPr>
      <t> </t>
    </r>
    <r>
      <rPr>
        <sz val="7"/>
        <color rgb="FF333334"/>
        <rFont val="LBBWLucida Sans Narrow"/>
      </rPr>
      <t>011.65</t>
    </r>
  </si>
  <si>
    <r>
      <t>OVG MK6 Komplementär GmbH</t>
    </r>
    <r>
      <rPr>
        <vertAlign val="superscript"/>
        <sz val="7"/>
        <color rgb="FF333334"/>
        <rFont val="LBBWLucida Sans Narrow"/>
      </rPr>
      <t xml:space="preserve"> 1</t>
    </r>
  </si>
  <si>
    <r>
      <t>Parcul Banatului SRL</t>
    </r>
    <r>
      <rPr>
        <vertAlign val="superscript"/>
        <sz val="7"/>
        <color rgb="FF333334"/>
        <rFont val="LBBWLucida Sans Narrow"/>
      </rPr>
      <t xml:space="preserve"> 1,22</t>
    </r>
  </si>
  <si>
    <r>
      <t>–</t>
    </r>
    <r>
      <rPr>
        <sz val="4"/>
        <color rgb="FF333334"/>
        <rFont val="LBBWLucida Sans Narrow"/>
      </rPr>
      <t> </t>
    </r>
    <r>
      <rPr>
        <sz val="7"/>
        <color rgb="FF333334"/>
        <rFont val="LBBWLucida Sans Narrow"/>
      </rPr>
      <t>25</t>
    </r>
    <r>
      <rPr>
        <sz val="4"/>
        <color rgb="FF333334"/>
        <rFont val="LBBWLucida Sans Narrow"/>
      </rPr>
      <t> </t>
    </r>
    <r>
      <rPr>
        <sz val="7"/>
        <color rgb="FF333334"/>
        <rFont val="LBBWLucida Sans Narrow"/>
      </rPr>
      <t>332.58</t>
    </r>
  </si>
  <si>
    <r>
      <t>–</t>
    </r>
    <r>
      <rPr>
        <sz val="4"/>
        <color rgb="FF333334"/>
        <rFont val="LBBWLucida Sans Narrow"/>
      </rPr>
      <t> </t>
    </r>
    <r>
      <rPr>
        <sz val="7"/>
        <color rgb="FF333334"/>
        <rFont val="LBBWLucida Sans Narrow"/>
      </rPr>
      <t>3</t>
    </r>
    <r>
      <rPr>
        <sz val="4"/>
        <color rgb="FF333334"/>
        <rFont val="LBBWLucida Sans Narrow"/>
      </rPr>
      <t> </t>
    </r>
    <r>
      <rPr>
        <sz val="7"/>
        <color rgb="FF333334"/>
        <rFont val="LBBWLucida Sans Narrow"/>
      </rPr>
      <t>019.03</t>
    </r>
  </si>
  <si>
    <r>
      <t>SGB - Hotel - Verwaltung GmbH</t>
    </r>
    <r>
      <rPr>
        <vertAlign val="superscript"/>
        <sz val="7"/>
        <color rgb="FF333334"/>
        <rFont val="LBBWLucida Sans Narrow"/>
      </rPr>
      <t xml:space="preserve"> 1,22</t>
    </r>
  </si>
  <si>
    <t>31.20</t>
  </si>
  <si>
    <t>3. Associates accounted for using the equity method</t>
  </si>
  <si>
    <r>
      <t>Altstadt-Palais Immobilien GmbH &amp; Co. KG</t>
    </r>
    <r>
      <rPr>
        <vertAlign val="superscript"/>
        <sz val="7"/>
        <color rgb="FF333334"/>
        <rFont val="LBBWLucida Sans Narrow"/>
      </rPr>
      <t xml:space="preserve"> 1,22</t>
    </r>
  </si>
  <si>
    <r>
      <t>–</t>
    </r>
    <r>
      <rPr>
        <sz val="4"/>
        <color rgb="FF333334"/>
        <rFont val="LBBWLucida Sans Narrow"/>
      </rPr>
      <t> </t>
    </r>
    <r>
      <rPr>
        <sz val="7"/>
        <color rgb="FF333334"/>
        <rFont val="LBBWLucida Sans Narrow"/>
      </rPr>
      <t>253.27</t>
    </r>
  </si>
  <si>
    <r>
      <t>–</t>
    </r>
    <r>
      <rPr>
        <sz val="4"/>
        <color rgb="FF333334"/>
        <rFont val="LBBWLucida Sans Narrow"/>
      </rPr>
      <t> </t>
    </r>
    <r>
      <rPr>
        <sz val="7"/>
        <color rgb="FF333334"/>
        <rFont val="LBBWLucida Sans Narrow"/>
      </rPr>
      <t>104.02</t>
    </r>
  </si>
  <si>
    <r>
      <t xml:space="preserve">BWK GmbH Unternehmensbeteiligungsgesellschaft </t>
    </r>
    <r>
      <rPr>
        <vertAlign val="superscript"/>
        <sz val="7"/>
        <color rgb="FF333334"/>
        <rFont val="LBBWLucida Sans Narrow"/>
      </rPr>
      <t>22</t>
    </r>
  </si>
  <si>
    <r>
      <t>260</t>
    </r>
    <r>
      <rPr>
        <sz val="4"/>
        <color rgb="FF333334"/>
        <rFont val="LBBWLucida Sans Narrow"/>
      </rPr>
      <t> </t>
    </r>
    <r>
      <rPr>
        <sz val="7"/>
        <color rgb="FF333334"/>
        <rFont val="LBBWLucida Sans Narrow"/>
      </rPr>
      <t>692.86</t>
    </r>
  </si>
  <si>
    <r>
      <t>18</t>
    </r>
    <r>
      <rPr>
        <sz val="4"/>
        <color rgb="FF333334"/>
        <rFont val="LBBWLucida Sans Narrow"/>
      </rPr>
      <t> </t>
    </r>
    <r>
      <rPr>
        <sz val="7"/>
        <color rgb="FF333334"/>
        <rFont val="LBBWLucida Sans Narrow"/>
      </rPr>
      <t>107.17</t>
    </r>
  </si>
  <si>
    <r>
      <t xml:space="preserve">BWK Holding GmbH Unternehmensbeteiligungsgesellschaft </t>
    </r>
    <r>
      <rPr>
        <vertAlign val="superscript"/>
        <sz val="7"/>
        <color rgb="FF333334"/>
        <rFont val="LBBWLucida Sans Narrow"/>
      </rPr>
      <t>22</t>
    </r>
  </si>
  <si>
    <r>
      <t>8</t>
    </r>
    <r>
      <rPr>
        <sz val="4"/>
        <color rgb="FF333334"/>
        <rFont val="LBBWLucida Sans Narrow"/>
      </rPr>
      <t> </t>
    </r>
    <r>
      <rPr>
        <sz val="7"/>
        <color rgb="FF333334"/>
        <rFont val="LBBWLucida Sans Narrow"/>
      </rPr>
      <t>868.48</t>
    </r>
  </si>
  <si>
    <t>745.63</t>
  </si>
  <si>
    <r>
      <t>EGH Entwicklungsgesellschaft Heidelberg GmbH &amp; Co. KG</t>
    </r>
    <r>
      <rPr>
        <vertAlign val="superscript"/>
        <sz val="7"/>
        <color rgb="FF333334"/>
        <rFont val="LBBWLucida Sans Narrow"/>
      </rPr>
      <t xml:space="preserve"> 1,22</t>
    </r>
  </si>
  <si>
    <r>
      <t>4</t>
    </r>
    <r>
      <rPr>
        <sz val="4"/>
        <color rgb="FF333334"/>
        <rFont val="LBBWLucida Sans Narrow"/>
      </rPr>
      <t> </t>
    </r>
    <r>
      <rPr>
        <sz val="7"/>
        <color rgb="FF333334"/>
        <rFont val="LBBWLucida Sans Narrow"/>
      </rPr>
      <t>966.16</t>
    </r>
  </si>
  <si>
    <t>354.72</t>
  </si>
  <si>
    <r>
      <t>Hypo Vorarlberg Bank AG</t>
    </r>
    <r>
      <rPr>
        <vertAlign val="superscript"/>
        <sz val="7"/>
        <color rgb="FF333334"/>
        <rFont val="LBBWLucida Sans Narrow"/>
      </rPr>
      <t xml:space="preserve"> 1,7,22</t>
    </r>
  </si>
  <si>
    <t>Bregenz, Austria</t>
  </si>
  <si>
    <t>23.97</t>
  </si>
  <si>
    <r>
      <t>984</t>
    </r>
    <r>
      <rPr>
        <sz val="4"/>
        <color rgb="FF333334"/>
        <rFont val="LBBWLucida Sans Narrow"/>
      </rPr>
      <t> </t>
    </r>
    <r>
      <rPr>
        <sz val="7"/>
        <color rgb="FF333334"/>
        <rFont val="LBBWLucida Sans Narrow"/>
      </rPr>
      <t>819.16</t>
    </r>
  </si>
  <si>
    <r>
      <t>98</t>
    </r>
    <r>
      <rPr>
        <sz val="4"/>
        <color rgb="FF333334"/>
        <rFont val="LBBWLucida Sans Narrow"/>
      </rPr>
      <t> </t>
    </r>
    <r>
      <rPr>
        <sz val="7"/>
        <color rgb="FF333334"/>
        <rFont val="LBBWLucida Sans Narrow"/>
      </rPr>
      <t>390.03</t>
    </r>
  </si>
  <si>
    <t>II. Companies not included in the consolidated financial statements due to being of minor influence</t>
  </si>
  <si>
    <t>a. Subsidiaries not included (authority over the voting rights)</t>
  </si>
  <si>
    <r>
      <t>aiP Gärtnerplatz Verwaltungs GmbH</t>
    </r>
    <r>
      <rPr>
        <vertAlign val="superscript"/>
        <sz val="7"/>
        <color rgb="FF333334"/>
        <rFont val="LBBWLucida Sans Narrow"/>
      </rPr>
      <t xml:space="preserve"> 1,22</t>
    </r>
  </si>
  <si>
    <t>Oberhaching</t>
  </si>
  <si>
    <t>23.64</t>
  </si>
  <si>
    <r>
      <t xml:space="preserve">Baden-Württembergische Equity Gesellschaft mit beschränkter Haftung </t>
    </r>
    <r>
      <rPr>
        <vertAlign val="superscript"/>
        <sz val="7"/>
        <color rgb="FF333334"/>
        <rFont val="LBBWLucida Sans Narrow"/>
      </rPr>
      <t>22</t>
    </r>
  </si>
  <si>
    <t>949.09</t>
  </si>
  <si>
    <t>511.39</t>
  </si>
  <si>
    <r>
      <t>Berlin Lützowstraße Komplementär GmbH</t>
    </r>
    <r>
      <rPr>
        <vertAlign val="superscript"/>
        <sz val="7"/>
        <color rgb="FF333334"/>
        <rFont val="LBBWLucida Sans Narrow"/>
      </rPr>
      <t xml:space="preserve"> 1,22</t>
    </r>
  </si>
  <si>
    <t>28.88</t>
  </si>
  <si>
    <t>0.01</t>
  </si>
  <si>
    <r>
      <t xml:space="preserve">Carnotstr. 5- 7 Berlin GmbH &amp; Co. KG </t>
    </r>
    <r>
      <rPr>
        <vertAlign val="superscript"/>
        <sz val="7"/>
        <color rgb="FF333334"/>
        <rFont val="LBBWLucida Sans Narrow"/>
      </rPr>
      <t>1</t>
    </r>
  </si>
  <si>
    <r>
      <t xml:space="preserve">Carnotstr. 5- 7 Berlin Verwaltungs GmbH </t>
    </r>
    <r>
      <rPr>
        <vertAlign val="superscript"/>
        <sz val="7"/>
        <color rgb="FF333334"/>
        <rFont val="LBBWLucida Sans Narrow"/>
      </rPr>
      <t>1</t>
    </r>
  </si>
  <si>
    <r>
      <t xml:space="preserve">German Centre for Industry and Trade Beijing Co., Ltd. </t>
    </r>
    <r>
      <rPr>
        <vertAlign val="superscript"/>
        <sz val="7"/>
        <color rgb="FF333334"/>
        <rFont val="LBBWLucida Sans Narrow"/>
      </rPr>
      <t>22</t>
    </r>
  </si>
  <si>
    <t>Beijing, China</t>
  </si>
  <si>
    <t>CNY</t>
  </si>
  <si>
    <r>
      <t>3</t>
    </r>
    <r>
      <rPr>
        <sz val="4"/>
        <color rgb="FF333334"/>
        <rFont val="LBBWLucida Sans Narrow"/>
      </rPr>
      <t> </t>
    </r>
    <r>
      <rPr>
        <sz val="7"/>
        <color rgb="FF333334"/>
        <rFont val="LBBWLucida Sans Narrow"/>
      </rPr>
      <t>960.97</t>
    </r>
  </si>
  <si>
    <t>278.59</t>
  </si>
  <si>
    <r>
      <t>Gmeinder Lokomotivenfabrik GmbH i.I.</t>
    </r>
    <r>
      <rPr>
        <vertAlign val="superscript"/>
        <sz val="7"/>
        <color rgb="FF333334"/>
        <rFont val="LBBWLucida Sans Narrow"/>
      </rPr>
      <t xml:space="preserve"> 1,12</t>
    </r>
  </si>
  <si>
    <t>Mosbach</t>
  </si>
  <si>
    <t>306.00</t>
  </si>
  <si>
    <r>
      <t>–</t>
    </r>
    <r>
      <rPr>
        <sz val="4"/>
        <color rgb="FF333334"/>
        <rFont val="LBBWLucida Sans Narrow"/>
      </rPr>
      <t> </t>
    </r>
    <r>
      <rPr>
        <sz val="7"/>
        <color rgb="FF333334"/>
        <rFont val="LBBWLucida Sans Narrow"/>
      </rPr>
      <t>641.00</t>
    </r>
  </si>
  <si>
    <r>
      <t>Heurika Mobilien-Leasing GmbH</t>
    </r>
    <r>
      <rPr>
        <vertAlign val="superscript"/>
        <sz val="7"/>
        <color rgb="FF333334"/>
        <rFont val="LBBWLucida Sans Narrow"/>
      </rPr>
      <t xml:space="preserve"> 1,4,22</t>
    </r>
  </si>
  <si>
    <r>
      <t>1</t>
    </r>
    <r>
      <rPr>
        <sz val="4"/>
        <color rgb="FF333334"/>
        <rFont val="LBBWLucida Sans Narrow"/>
      </rPr>
      <t> </t>
    </r>
    <r>
      <rPr>
        <sz val="7"/>
        <color rgb="FF333334"/>
        <rFont val="LBBWLucida Sans Narrow"/>
      </rPr>
      <t>048.13</t>
    </r>
  </si>
  <si>
    <r>
      <t>–</t>
    </r>
    <r>
      <rPr>
        <sz val="4"/>
        <color rgb="FF333334"/>
        <rFont val="LBBWLucida Sans Narrow"/>
      </rPr>
      <t> </t>
    </r>
    <r>
      <rPr>
        <sz val="7"/>
        <color rgb="FF333334"/>
        <rFont val="LBBWLucida Sans Narrow"/>
      </rPr>
      <t>8.96</t>
    </r>
  </si>
  <si>
    <r>
      <t>Karin Mobilien-Leasing GmbH i.L.</t>
    </r>
    <r>
      <rPr>
        <vertAlign val="superscript"/>
        <sz val="7"/>
        <color rgb="FF333334"/>
        <rFont val="LBBWLucida Sans Narrow"/>
      </rPr>
      <t xml:space="preserve"> 1,22</t>
    </r>
  </si>
  <si>
    <t>884.31</t>
  </si>
  <si>
    <r>
      <t>KB Projekt GmbH</t>
    </r>
    <r>
      <rPr>
        <vertAlign val="superscript"/>
        <sz val="7"/>
        <color rgb="FF333334"/>
        <rFont val="LBBWLucida Sans Narrow"/>
      </rPr>
      <t xml:space="preserve"> 1,22</t>
    </r>
  </si>
  <si>
    <t>46.97</t>
  </si>
  <si>
    <r>
      <t>–</t>
    </r>
    <r>
      <rPr>
        <sz val="4"/>
        <color rgb="FF333334"/>
        <rFont val="LBBWLucida Sans Narrow"/>
      </rPr>
      <t> </t>
    </r>
    <r>
      <rPr>
        <sz val="7"/>
        <color rgb="FF333334"/>
        <rFont val="LBBWLucida Sans Narrow"/>
      </rPr>
      <t>7.56</t>
    </r>
  </si>
  <si>
    <r>
      <t xml:space="preserve">Kröpeliner-Tor-Center Rostock Verwaltungsgesellschaft mbH </t>
    </r>
    <r>
      <rPr>
        <vertAlign val="superscript"/>
        <sz val="7"/>
        <color rgb="FF333334"/>
        <rFont val="LBBWLucida Sans Narrow"/>
      </rPr>
      <t>1,22,30</t>
    </r>
  </si>
  <si>
    <r>
      <t>LA electronic Holding GmbH i. L.</t>
    </r>
    <r>
      <rPr>
        <vertAlign val="superscript"/>
        <sz val="7"/>
        <color rgb="FF333334"/>
        <rFont val="LBBWLucida Sans Narrow"/>
      </rPr>
      <t xml:space="preserve"> 1,18</t>
    </r>
  </si>
  <si>
    <t>Espelkamp</t>
  </si>
  <si>
    <r>
      <t>–</t>
    </r>
    <r>
      <rPr>
        <sz val="4"/>
        <color rgb="FF333334"/>
        <rFont val="LBBWLucida Sans Narrow"/>
      </rPr>
      <t> </t>
    </r>
    <r>
      <rPr>
        <sz val="7"/>
        <color rgb="FF333334"/>
        <rFont val="LBBWLucida Sans Narrow"/>
      </rPr>
      <t>17</t>
    </r>
    <r>
      <rPr>
        <sz val="4"/>
        <color rgb="FF333334"/>
        <rFont val="LBBWLucida Sans Narrow"/>
      </rPr>
      <t> </t>
    </r>
    <r>
      <rPr>
        <sz val="7"/>
        <color rgb="FF333334"/>
        <rFont val="LBBWLucida Sans Narrow"/>
      </rPr>
      <t>074.86</t>
    </r>
  </si>
  <si>
    <r>
      <t>–</t>
    </r>
    <r>
      <rPr>
        <sz val="4"/>
        <color rgb="FF333334"/>
        <rFont val="LBBWLucida Sans Narrow"/>
      </rPr>
      <t> </t>
    </r>
    <r>
      <rPr>
        <sz val="7"/>
        <color rgb="FF333334"/>
        <rFont val="LBBWLucida Sans Narrow"/>
      </rPr>
      <t>1</t>
    </r>
    <r>
      <rPr>
        <sz val="4"/>
        <color rgb="FF333334"/>
        <rFont val="LBBWLucida Sans Narrow"/>
      </rPr>
      <t> </t>
    </r>
    <r>
      <rPr>
        <sz val="7"/>
        <color rgb="FF333334"/>
        <rFont val="LBBWLucida Sans Narrow"/>
      </rPr>
      <t>717.92</t>
    </r>
  </si>
  <si>
    <r>
      <t xml:space="preserve">Laurus Grundstücksverwaltungsgesellschaft mbH </t>
    </r>
    <r>
      <rPr>
        <vertAlign val="superscript"/>
        <sz val="7"/>
        <color rgb="FF333334"/>
        <rFont val="LBBWLucida Sans Narrow"/>
      </rPr>
      <t>22</t>
    </r>
  </si>
  <si>
    <t>903.27</t>
  </si>
  <si>
    <r>
      <t>–</t>
    </r>
    <r>
      <rPr>
        <sz val="4"/>
        <color rgb="FF333334"/>
        <rFont val="LBBWLucida Sans Narrow"/>
      </rPr>
      <t> </t>
    </r>
    <r>
      <rPr>
        <sz val="7"/>
        <color rgb="FF333334"/>
        <rFont val="LBBWLucida Sans Narrow"/>
      </rPr>
      <t>52.34</t>
    </r>
  </si>
  <si>
    <r>
      <t xml:space="preserve">LBBW Dublin Management GmbH i. L. </t>
    </r>
    <r>
      <rPr>
        <vertAlign val="superscript"/>
        <sz val="7"/>
        <color rgb="FF333334"/>
        <rFont val="LBBWLucida Sans Narrow"/>
      </rPr>
      <t>22</t>
    </r>
  </si>
  <si>
    <t>145.91</t>
  </si>
  <si>
    <r>
      <t>LBBW Gastro Event GmbH</t>
    </r>
    <r>
      <rPr>
        <vertAlign val="superscript"/>
        <sz val="7"/>
        <color rgb="FF333334"/>
        <rFont val="LBBWLucida Sans Narrow"/>
      </rPr>
      <t xml:space="preserve"> 5,22</t>
    </r>
  </si>
  <si>
    <t>130.00</t>
  </si>
  <si>
    <r>
      <t>LBBW Pensionsmanagement GmbH</t>
    </r>
    <r>
      <rPr>
        <vertAlign val="superscript"/>
        <sz val="7"/>
        <color rgb="FF333334"/>
        <rFont val="LBBWLucida Sans Narrow"/>
      </rPr>
      <t xml:space="preserve"> 5,22</t>
    </r>
  </si>
  <si>
    <r>
      <t>LBBW REPRESENTAÇÃO LTDA.</t>
    </r>
    <r>
      <rPr>
        <vertAlign val="superscript"/>
        <sz val="7"/>
        <color rgb="FF333334"/>
        <rFont val="LBBWLucida Sans Narrow"/>
      </rPr>
      <t xml:space="preserve"> 2,22</t>
    </r>
  </si>
  <si>
    <t>Sao Paulo, Brazil</t>
  </si>
  <si>
    <t>BRLBRL</t>
  </si>
  <si>
    <t>171.29</t>
  </si>
  <si>
    <r>
      <t xml:space="preserve">LBBW (Schweiz) AG </t>
    </r>
    <r>
      <rPr>
        <vertAlign val="superscript"/>
        <sz val="7"/>
        <color rgb="FF333334"/>
        <rFont val="LBBWLucida Sans Narrow"/>
      </rPr>
      <t>22</t>
    </r>
  </si>
  <si>
    <t>Zurich, Switzerland</t>
  </si>
  <si>
    <t>CHF</t>
  </si>
  <si>
    <r>
      <t>8</t>
    </r>
    <r>
      <rPr>
        <sz val="4"/>
        <color rgb="FF333334"/>
        <rFont val="LBBWLucida Sans Narrow"/>
      </rPr>
      <t> </t>
    </r>
    <r>
      <rPr>
        <sz val="7"/>
        <color rgb="FF333334"/>
        <rFont val="LBBWLucida Sans Narrow"/>
      </rPr>
      <t>809.54</t>
    </r>
  </si>
  <si>
    <r>
      <t>–</t>
    </r>
    <r>
      <rPr>
        <sz val="4"/>
        <color rgb="FF333334"/>
        <rFont val="LBBWLucida Sans Narrow"/>
      </rPr>
      <t> </t>
    </r>
    <r>
      <rPr>
        <sz val="7"/>
        <color rgb="FF333334"/>
        <rFont val="LBBWLucida Sans Narrow"/>
      </rPr>
      <t>1</t>
    </r>
    <r>
      <rPr>
        <sz val="4"/>
        <color rgb="FF333334"/>
        <rFont val="LBBWLucida Sans Narrow"/>
      </rPr>
      <t> </t>
    </r>
    <r>
      <rPr>
        <sz val="7"/>
        <color rgb="FF333334"/>
        <rFont val="LBBWLucida Sans Narrow"/>
      </rPr>
      <t>464.42</t>
    </r>
  </si>
  <si>
    <r>
      <t>LEG Osiris 4 GmbH</t>
    </r>
    <r>
      <rPr>
        <vertAlign val="superscript"/>
        <sz val="7"/>
        <color rgb="FF333334"/>
        <rFont val="LBBWLucida Sans Narrow"/>
      </rPr>
      <t xml:space="preserve"> 1,22</t>
    </r>
  </si>
  <si>
    <t>31.00</t>
  </si>
  <si>
    <r>
      <t>–</t>
    </r>
    <r>
      <rPr>
        <sz val="4"/>
        <color rgb="FF333334"/>
        <rFont val="LBBWLucida Sans Narrow"/>
      </rPr>
      <t> </t>
    </r>
    <r>
      <rPr>
        <sz val="7"/>
        <color rgb="FF333334"/>
        <rFont val="LBBWLucida Sans Narrow"/>
      </rPr>
      <t>0.91</t>
    </r>
  </si>
  <si>
    <r>
      <t xml:space="preserve">LGZ-Anlagen-Gesellschaft mit beschränkter Haftung </t>
    </r>
    <r>
      <rPr>
        <vertAlign val="superscript"/>
        <sz val="7"/>
        <color rgb="FF333334"/>
        <rFont val="LBBWLucida Sans Narrow"/>
      </rPr>
      <t>22</t>
    </r>
  </si>
  <si>
    <r>
      <t>3</t>
    </r>
    <r>
      <rPr>
        <sz val="4"/>
        <color rgb="FF333334"/>
        <rFont val="LBBWLucida Sans Narrow"/>
      </rPr>
      <t> </t>
    </r>
    <r>
      <rPr>
        <sz val="7"/>
        <color rgb="FF333334"/>
        <rFont val="LBBWLucida Sans Narrow"/>
      </rPr>
      <t>045.19</t>
    </r>
  </si>
  <si>
    <r>
      <t xml:space="preserve">LIVIDA MOLARIS Grundstücks-Vermietungsgesellschaft mbH &amp; Co. Landesfunkhaus Erfurt KG </t>
    </r>
    <r>
      <rPr>
        <vertAlign val="superscript"/>
        <sz val="7"/>
        <color rgb="FF333334"/>
        <rFont val="LBBWLucida Sans Narrow"/>
      </rPr>
      <t>22</t>
    </r>
  </si>
  <si>
    <t>Erfurt</t>
  </si>
  <si>
    <t>99.77</t>
  </si>
  <si>
    <t>24.00</t>
  </si>
  <si>
    <r>
      <t>–</t>
    </r>
    <r>
      <rPr>
        <sz val="4"/>
        <color rgb="FF333334"/>
        <rFont val="LBBWLucida Sans Narrow"/>
      </rPr>
      <t> </t>
    </r>
    <r>
      <rPr>
        <sz val="7"/>
        <color rgb="FF333334"/>
        <rFont val="LBBWLucida Sans Narrow"/>
      </rPr>
      <t>11</t>
    </r>
    <r>
      <rPr>
        <sz val="4"/>
        <color rgb="FF333334"/>
        <rFont val="LBBWLucida Sans Narrow"/>
      </rPr>
      <t> </t>
    </r>
    <r>
      <rPr>
        <sz val="7"/>
        <color rgb="FF333334"/>
        <rFont val="LBBWLucida Sans Narrow"/>
      </rPr>
      <t>183.20</t>
    </r>
  </si>
  <si>
    <r>
      <t>–</t>
    </r>
    <r>
      <rPr>
        <sz val="4"/>
        <color rgb="FF333334"/>
        <rFont val="LBBWLucida Sans Narrow"/>
      </rPr>
      <t> </t>
    </r>
    <r>
      <rPr>
        <sz val="7"/>
        <color rgb="FF333334"/>
        <rFont val="LBBWLucida Sans Narrow"/>
      </rPr>
      <t>207.71</t>
    </r>
  </si>
  <si>
    <r>
      <t xml:space="preserve">LIVIDA MOLARIS Grundstücks-Vermietungsgesellschaft mbH &amp; Co. Objekt Polizei Nordhausen KG </t>
    </r>
    <r>
      <rPr>
        <vertAlign val="superscript"/>
        <sz val="7"/>
        <color rgb="FF333334"/>
        <rFont val="LBBWLucida Sans Narrow"/>
      </rPr>
      <t>22</t>
    </r>
  </si>
  <si>
    <t>15.00</t>
  </si>
  <si>
    <r>
      <t>–</t>
    </r>
    <r>
      <rPr>
        <sz val="4"/>
        <color rgb="FF333334"/>
        <rFont val="LBBWLucida Sans Narrow"/>
      </rPr>
      <t> </t>
    </r>
    <r>
      <rPr>
        <sz val="7"/>
        <color rgb="FF333334"/>
        <rFont val="LBBWLucida Sans Narrow"/>
      </rPr>
      <t>5</t>
    </r>
    <r>
      <rPr>
        <sz val="4"/>
        <color rgb="FF333334"/>
        <rFont val="LBBWLucida Sans Narrow"/>
      </rPr>
      <t> </t>
    </r>
    <r>
      <rPr>
        <sz val="7"/>
        <color rgb="FF333334"/>
        <rFont val="LBBWLucida Sans Narrow"/>
      </rPr>
      <t>209.73</t>
    </r>
  </si>
  <si>
    <t>614.84</t>
  </si>
  <si>
    <r>
      <t xml:space="preserve">LLC German Centre for Industry and Trade </t>
    </r>
    <r>
      <rPr>
        <vertAlign val="superscript"/>
        <sz val="7"/>
        <color rgb="FF333334"/>
        <rFont val="LBBWLucida Sans Narrow"/>
      </rPr>
      <t>22</t>
    </r>
  </si>
  <si>
    <t>Moscow, Russia</t>
  </si>
  <si>
    <r>
      <t>1</t>
    </r>
    <r>
      <rPr>
        <sz val="4"/>
        <color rgb="FF333334"/>
        <rFont val="LBBWLucida Sans Narrow"/>
      </rPr>
      <t> </t>
    </r>
    <r>
      <rPr>
        <sz val="7"/>
        <color rgb="FF333334"/>
        <rFont val="LBBWLucida Sans Narrow"/>
      </rPr>
      <t>951.59</t>
    </r>
  </si>
  <si>
    <r>
      <t>–</t>
    </r>
    <r>
      <rPr>
        <sz val="4"/>
        <color rgb="FF333334"/>
        <rFont val="LBBWLucida Sans Narrow"/>
      </rPr>
      <t> </t>
    </r>
    <r>
      <rPr>
        <sz val="7"/>
        <color rgb="FF333334"/>
        <rFont val="LBBWLucida Sans Narrow"/>
      </rPr>
      <t>226.98</t>
    </r>
  </si>
  <si>
    <r>
      <t xml:space="preserve">LUTEA MOLARIS Grundstücks-Vermietungsgesellschaft mbH &amp; Co. Objekt Flöha KG </t>
    </r>
    <r>
      <rPr>
        <vertAlign val="superscript"/>
        <sz val="7"/>
        <color rgb="FF333334"/>
        <rFont val="LBBWLucida Sans Narrow"/>
      </rPr>
      <t>22</t>
    </r>
  </si>
  <si>
    <t>499.11</t>
  </si>
  <si>
    <r>
      <t>5</t>
    </r>
    <r>
      <rPr>
        <sz val="4"/>
        <color rgb="FF333334"/>
        <rFont val="LBBWLucida Sans Narrow"/>
      </rPr>
      <t> </t>
    </r>
    <r>
      <rPr>
        <sz val="7"/>
        <color rgb="FF333334"/>
        <rFont val="LBBWLucida Sans Narrow"/>
      </rPr>
      <t>166.69</t>
    </r>
  </si>
  <si>
    <r>
      <t>MDL Mitteldeutsche Leasing GmbH i.I.</t>
    </r>
    <r>
      <rPr>
        <vertAlign val="superscript"/>
        <sz val="7"/>
        <color rgb="FF333334"/>
        <rFont val="LBBWLucida Sans Narrow"/>
      </rPr>
      <t xml:space="preserve"> 1,14</t>
    </r>
  </si>
  <si>
    <r>
      <t>–</t>
    </r>
    <r>
      <rPr>
        <sz val="4"/>
        <color rgb="FF333334"/>
        <rFont val="LBBWLucida Sans Narrow"/>
      </rPr>
      <t> </t>
    </r>
    <r>
      <rPr>
        <sz val="7"/>
        <color rgb="FF333334"/>
        <rFont val="LBBWLucida Sans Narrow"/>
      </rPr>
      <t>21</t>
    </r>
    <r>
      <rPr>
        <sz val="4"/>
        <color rgb="FF333334"/>
        <rFont val="LBBWLucida Sans Narrow"/>
      </rPr>
      <t> </t>
    </r>
    <r>
      <rPr>
        <sz val="7"/>
        <color rgb="FF333334"/>
        <rFont val="LBBWLucida Sans Narrow"/>
      </rPr>
      <t>344.04</t>
    </r>
  </si>
  <si>
    <r>
      <t>–</t>
    </r>
    <r>
      <rPr>
        <sz val="4"/>
        <color rgb="FF333334"/>
        <rFont val="LBBWLucida Sans Narrow"/>
      </rPr>
      <t> </t>
    </r>
    <r>
      <rPr>
        <sz val="7"/>
        <color rgb="FF333334"/>
        <rFont val="LBBWLucida Sans Narrow"/>
      </rPr>
      <t>268.81</t>
    </r>
  </si>
  <si>
    <r>
      <t>MLP Leasing GmbH &amp; Co. KG i.L.</t>
    </r>
    <r>
      <rPr>
        <vertAlign val="superscript"/>
        <sz val="7"/>
        <color rgb="FF333334"/>
        <rFont val="LBBWLucida Sans Narrow"/>
      </rPr>
      <t xml:space="preserve"> 1,22</t>
    </r>
  </si>
  <si>
    <r>
      <t>–</t>
    </r>
    <r>
      <rPr>
        <sz val="4"/>
        <color rgb="FF333334"/>
        <rFont val="LBBWLucida Sans Narrow"/>
      </rPr>
      <t> </t>
    </r>
    <r>
      <rPr>
        <sz val="7"/>
        <color rgb="FF333334"/>
        <rFont val="LBBWLucida Sans Narrow"/>
      </rPr>
      <t>14.84</t>
    </r>
  </si>
  <si>
    <r>
      <t>MLP Verwaltungs GmbH</t>
    </r>
    <r>
      <rPr>
        <vertAlign val="superscript"/>
        <sz val="7"/>
        <color rgb="FF333334"/>
        <rFont val="LBBWLucida Sans Narrow"/>
      </rPr>
      <t xml:space="preserve"> 1,22</t>
    </r>
  </si>
  <si>
    <t>107.87</t>
  </si>
  <si>
    <r>
      <t>–</t>
    </r>
    <r>
      <rPr>
        <sz val="4"/>
        <color rgb="FF333334"/>
        <rFont val="LBBWLucida Sans Narrow"/>
      </rPr>
      <t> </t>
    </r>
    <r>
      <rPr>
        <sz val="7"/>
        <color rgb="FF333334"/>
        <rFont val="LBBWLucida Sans Narrow"/>
      </rPr>
      <t>0.66</t>
    </r>
  </si>
  <si>
    <r>
      <t>MLS GmbH &amp; Co. KG i.L.</t>
    </r>
    <r>
      <rPr>
        <vertAlign val="superscript"/>
        <sz val="7"/>
        <color rgb="FF333334"/>
        <rFont val="LBBWLucida Sans Narrow"/>
      </rPr>
      <t xml:space="preserve"> 1,26</t>
    </r>
  </si>
  <si>
    <t>45.16</t>
  </si>
  <si>
    <r>
      <t>MMV-Mittelrheinische Leasing Gesellschaft mit beschränkter Haftung</t>
    </r>
    <r>
      <rPr>
        <vertAlign val="superscript"/>
        <sz val="7"/>
        <color rgb="FF333334"/>
        <rFont val="LBBWLucida Sans Narrow"/>
      </rPr>
      <t xml:space="preserve"> 1,6,22</t>
    </r>
  </si>
  <si>
    <t>26.43</t>
  </si>
  <si>
    <r>
      <t xml:space="preserve">Pollux Vierte Beteiligungsgesellschaft mbH </t>
    </r>
    <r>
      <rPr>
        <vertAlign val="superscript"/>
        <sz val="7"/>
        <color rgb="FF333334"/>
        <rFont val="LBBWLucida Sans Narrow"/>
      </rPr>
      <t>22</t>
    </r>
  </si>
  <si>
    <r>
      <t>4</t>
    </r>
    <r>
      <rPr>
        <sz val="4"/>
        <color rgb="FF333334"/>
        <rFont val="LBBWLucida Sans Narrow"/>
      </rPr>
      <t> </t>
    </r>
    <r>
      <rPr>
        <sz val="7"/>
        <color rgb="FF333334"/>
        <rFont val="LBBWLucida Sans Narrow"/>
      </rPr>
      <t>435.23</t>
    </r>
  </si>
  <si>
    <r>
      <t>–</t>
    </r>
    <r>
      <rPr>
        <sz val="4"/>
        <color rgb="FF333334"/>
        <rFont val="LBBWLucida Sans Narrow"/>
      </rPr>
      <t> </t>
    </r>
    <r>
      <rPr>
        <sz val="7"/>
        <color rgb="FF333334"/>
        <rFont val="LBBWLucida Sans Narrow"/>
      </rPr>
      <t>97.37</t>
    </r>
  </si>
  <si>
    <r>
      <t>Rheinpromenade Mainz Komplementär GmbH</t>
    </r>
    <r>
      <rPr>
        <vertAlign val="superscript"/>
        <sz val="7"/>
        <color rgb="FF333334"/>
        <rFont val="LBBWLucida Sans Narrow"/>
      </rPr>
      <t xml:space="preserve"> 1,22</t>
    </r>
  </si>
  <si>
    <t>23.63</t>
  </si>
  <si>
    <r>
      <t>–</t>
    </r>
    <r>
      <rPr>
        <sz val="4"/>
        <color rgb="FF333334"/>
        <rFont val="LBBWLucida Sans Narrow"/>
      </rPr>
      <t> </t>
    </r>
    <r>
      <rPr>
        <sz val="7"/>
        <color rgb="FF333334"/>
        <rFont val="LBBWLucida Sans Narrow"/>
      </rPr>
      <t>0.55</t>
    </r>
  </si>
  <si>
    <r>
      <t>Sachsen V.C. GmbH &amp; Co. KG</t>
    </r>
    <r>
      <rPr>
        <vertAlign val="superscript"/>
        <sz val="7"/>
        <color rgb="FF333334"/>
        <rFont val="LBBWLucida Sans Narrow"/>
      </rPr>
      <t xml:space="preserve"> 1,22</t>
    </r>
  </si>
  <si>
    <t>75.19</t>
  </si>
  <si>
    <r>
      <t>1</t>
    </r>
    <r>
      <rPr>
        <sz val="4"/>
        <color rgb="FF333334"/>
        <rFont val="LBBWLucida Sans Narrow"/>
      </rPr>
      <t> </t>
    </r>
    <r>
      <rPr>
        <sz val="7"/>
        <color rgb="FF333334"/>
        <rFont val="LBBWLucida Sans Narrow"/>
      </rPr>
      <t>304.81</t>
    </r>
  </si>
  <si>
    <r>
      <t>–</t>
    </r>
    <r>
      <rPr>
        <sz val="4"/>
        <color rgb="FF333334"/>
        <rFont val="LBBWLucida Sans Narrow"/>
      </rPr>
      <t> </t>
    </r>
    <r>
      <rPr>
        <sz val="7"/>
        <color rgb="FF333334"/>
        <rFont val="LBBWLucida Sans Narrow"/>
      </rPr>
      <t>301.24</t>
    </r>
  </si>
  <si>
    <r>
      <t>Sachsen V.C. Verwaltungsgesellschaft mbH</t>
    </r>
    <r>
      <rPr>
        <vertAlign val="superscript"/>
        <sz val="7"/>
        <color rgb="FF333334"/>
        <rFont val="LBBWLucida Sans Narrow"/>
      </rPr>
      <t xml:space="preserve"> 1,22</t>
    </r>
  </si>
  <si>
    <r>
      <t>–</t>
    </r>
    <r>
      <rPr>
        <sz val="4"/>
        <color rgb="FF333334"/>
        <rFont val="LBBWLucida Sans Narrow"/>
      </rPr>
      <t> </t>
    </r>
    <r>
      <rPr>
        <sz val="7"/>
        <color rgb="FF333334"/>
        <rFont val="LBBWLucida Sans Narrow"/>
      </rPr>
      <t>3.23</t>
    </r>
  </si>
  <si>
    <r>
      <t>SachsenFonds International Equity Holding I GmbH</t>
    </r>
    <r>
      <rPr>
        <vertAlign val="superscript"/>
        <sz val="7"/>
        <color rgb="FF333334"/>
        <rFont val="LBBWLucida Sans Narrow"/>
      </rPr>
      <t xml:space="preserve"> 1,22</t>
    </r>
  </si>
  <si>
    <t>Aschheim-Dornach</t>
  </si>
  <si>
    <r>
      <t>2</t>
    </r>
    <r>
      <rPr>
        <sz val="4"/>
        <color rgb="FF333334"/>
        <rFont val="LBBWLucida Sans Narrow"/>
      </rPr>
      <t> </t>
    </r>
    <r>
      <rPr>
        <sz val="7"/>
        <color rgb="FF333334"/>
        <rFont val="LBBWLucida Sans Narrow"/>
      </rPr>
      <t>307.16</t>
    </r>
  </si>
  <si>
    <r>
      <t>–</t>
    </r>
    <r>
      <rPr>
        <sz val="4"/>
        <color rgb="FF333334"/>
        <rFont val="LBBWLucida Sans Narrow"/>
      </rPr>
      <t> </t>
    </r>
    <r>
      <rPr>
        <sz val="7"/>
        <color rgb="FF333334"/>
        <rFont val="LBBWLucida Sans Narrow"/>
      </rPr>
      <t>21.94</t>
    </r>
  </si>
  <si>
    <r>
      <t>SachsenFonds International Equity I GmbH &amp; Co. KG</t>
    </r>
    <r>
      <rPr>
        <vertAlign val="superscript"/>
        <sz val="7"/>
        <color rgb="FF333334"/>
        <rFont val="LBBWLucida Sans Narrow"/>
      </rPr>
      <t xml:space="preserve"> 1,22</t>
    </r>
  </si>
  <si>
    <t>96.15</t>
  </si>
  <si>
    <r>
      <t>3</t>
    </r>
    <r>
      <rPr>
        <sz val="4"/>
        <color rgb="FF333334"/>
        <rFont val="LBBWLucida Sans Narrow"/>
      </rPr>
      <t> </t>
    </r>
    <r>
      <rPr>
        <sz val="7"/>
        <color rgb="FF333334"/>
        <rFont val="LBBWLucida Sans Narrow"/>
      </rPr>
      <t>343.21</t>
    </r>
  </si>
  <si>
    <t>14.35</t>
  </si>
  <si>
    <r>
      <t>SBF Sächsische Beteiligungsfonds GmbH</t>
    </r>
    <r>
      <rPr>
        <vertAlign val="superscript"/>
        <sz val="7"/>
        <color rgb="FF333334"/>
        <rFont val="LBBWLucida Sans Narrow"/>
      </rPr>
      <t xml:space="preserve"> 1,22</t>
    </r>
  </si>
  <si>
    <t>104.06</t>
  </si>
  <si>
    <t>45.05</t>
  </si>
  <si>
    <r>
      <t>SDD Holding GmbH i.L.</t>
    </r>
    <r>
      <rPr>
        <vertAlign val="superscript"/>
        <sz val="7"/>
        <color rgb="FF333334"/>
        <rFont val="LBBWLucida Sans Narrow"/>
      </rPr>
      <t xml:space="preserve"> 1,22</t>
    </r>
  </si>
  <si>
    <r>
      <t>–</t>
    </r>
    <r>
      <rPr>
        <sz val="4"/>
        <color rgb="FF333334"/>
        <rFont val="LBBWLucida Sans Narrow"/>
      </rPr>
      <t> </t>
    </r>
    <r>
      <rPr>
        <sz val="7"/>
        <color rgb="FF333334"/>
        <rFont val="LBBWLucida Sans Narrow"/>
      </rPr>
      <t>3</t>
    </r>
    <r>
      <rPr>
        <sz val="4"/>
        <color rgb="FF333334"/>
        <rFont val="LBBWLucida Sans Narrow"/>
      </rPr>
      <t> </t>
    </r>
    <r>
      <rPr>
        <sz val="7"/>
        <color rgb="FF333334"/>
        <rFont val="LBBWLucida Sans Narrow"/>
      </rPr>
      <t>352.64</t>
    </r>
  </si>
  <si>
    <r>
      <t>–</t>
    </r>
    <r>
      <rPr>
        <sz val="4"/>
        <color rgb="FF333334"/>
        <rFont val="LBBWLucida Sans Narrow"/>
      </rPr>
      <t> </t>
    </r>
    <r>
      <rPr>
        <sz val="7"/>
        <color rgb="FF333334"/>
        <rFont val="LBBWLucida Sans Narrow"/>
      </rPr>
      <t>12.70</t>
    </r>
  </si>
  <si>
    <t>List of shareholdings and information on subsidiaries, associates and joint ventures. (3)</t>
  </si>
  <si>
    <r>
      <t>SL Bayern Verwaltungs GmbH</t>
    </r>
    <r>
      <rPr>
        <vertAlign val="superscript"/>
        <sz val="7"/>
        <color rgb="FF333334"/>
        <rFont val="LBBWLucida Sans Narrow"/>
      </rPr>
      <t xml:space="preserve"> 1,22</t>
    </r>
  </si>
  <si>
    <t>63.78</t>
  </si>
  <si>
    <r>
      <t>–</t>
    </r>
    <r>
      <rPr>
        <sz val="4"/>
        <color rgb="FF333334"/>
        <rFont val="LBBWLucida Sans Narrow"/>
      </rPr>
      <t> </t>
    </r>
    <r>
      <rPr>
        <sz val="7"/>
        <color rgb="FF333334"/>
        <rFont val="LBBWLucida Sans Narrow"/>
      </rPr>
      <t>8.44</t>
    </r>
  </si>
  <si>
    <r>
      <t>SL Bremen Verwaltungs GmbH</t>
    </r>
    <r>
      <rPr>
        <vertAlign val="superscript"/>
        <sz val="7"/>
        <color rgb="FF333334"/>
        <rFont val="LBBWLucida Sans Narrow"/>
      </rPr>
      <t xml:space="preserve"> 1,22</t>
    </r>
  </si>
  <si>
    <r>
      <t>1</t>
    </r>
    <r>
      <rPr>
        <sz val="4"/>
        <color rgb="FF333334"/>
        <rFont val="LBBWLucida Sans Narrow"/>
      </rPr>
      <t> </t>
    </r>
    <r>
      <rPr>
        <sz val="7"/>
        <color rgb="FF333334"/>
        <rFont val="LBBWLucida Sans Narrow"/>
      </rPr>
      <t>711.35</t>
    </r>
  </si>
  <si>
    <t>298.37</t>
  </si>
  <si>
    <r>
      <t>SL BW Verwaltungs GmbH</t>
    </r>
    <r>
      <rPr>
        <vertAlign val="superscript"/>
        <sz val="7"/>
        <color rgb="FF333334"/>
        <rFont val="LBBWLucida Sans Narrow"/>
      </rPr>
      <t xml:space="preserve"> 1,22</t>
    </r>
  </si>
  <si>
    <t>39.71</t>
  </si>
  <si>
    <r>
      <t>–</t>
    </r>
    <r>
      <rPr>
        <sz val="4"/>
        <color rgb="FF333334"/>
        <rFont val="LBBWLucida Sans Narrow"/>
      </rPr>
      <t> </t>
    </r>
    <r>
      <rPr>
        <sz val="7"/>
        <color rgb="FF333334"/>
        <rFont val="LBBWLucida Sans Narrow"/>
      </rPr>
      <t>4.18</t>
    </r>
  </si>
  <si>
    <r>
      <t>SL Düsseldorf Verwaltungs GmbH</t>
    </r>
    <r>
      <rPr>
        <vertAlign val="superscript"/>
        <sz val="7"/>
        <color rgb="FF333334"/>
        <rFont val="LBBWLucida Sans Narrow"/>
      </rPr>
      <t xml:space="preserve"> 1,22</t>
    </r>
  </si>
  <si>
    <t>604.14</t>
  </si>
  <si>
    <r>
      <t>SL Financial Services Corporation</t>
    </r>
    <r>
      <rPr>
        <vertAlign val="superscript"/>
        <sz val="7"/>
        <color rgb="FF333334"/>
        <rFont val="LBBWLucida Sans Narrow"/>
      </rPr>
      <t xml:space="preserve"> 1,22</t>
    </r>
  </si>
  <si>
    <t>North Salem, USA</t>
  </si>
  <si>
    <r>
      <t>2</t>
    </r>
    <r>
      <rPr>
        <sz val="4"/>
        <color rgb="FF333334"/>
        <rFont val="LBBWLucida Sans Narrow"/>
      </rPr>
      <t> </t>
    </r>
    <r>
      <rPr>
        <sz val="7"/>
        <color rgb="FF333334"/>
        <rFont val="LBBWLucida Sans Narrow"/>
      </rPr>
      <t>224.24</t>
    </r>
  </si>
  <si>
    <r>
      <t>–</t>
    </r>
    <r>
      <rPr>
        <sz val="4"/>
        <color rgb="FF333334"/>
        <rFont val="LBBWLucida Sans Narrow"/>
      </rPr>
      <t> </t>
    </r>
    <r>
      <rPr>
        <sz val="7"/>
        <color rgb="FF333334"/>
        <rFont val="LBBWLucida Sans Narrow"/>
      </rPr>
      <t>749.57</t>
    </r>
  </si>
  <si>
    <r>
      <t>SL Mobilien-Leasing GmbH &amp; Co. Hafis KG</t>
    </r>
    <r>
      <rPr>
        <vertAlign val="superscript"/>
        <sz val="7"/>
        <color rgb="FF333334"/>
        <rFont val="LBBWLucida Sans Narrow"/>
      </rPr>
      <t xml:space="preserve"> 1,22,30</t>
    </r>
  </si>
  <si>
    <t>51.00</t>
  </si>
  <si>
    <r>
      <t>2</t>
    </r>
    <r>
      <rPr>
        <sz val="4"/>
        <color rgb="FF333334"/>
        <rFont val="LBBWLucida Sans Narrow"/>
      </rPr>
      <t> </t>
    </r>
    <r>
      <rPr>
        <sz val="7"/>
        <color rgb="FF333334"/>
        <rFont val="LBBWLucida Sans Narrow"/>
      </rPr>
      <t>005.06</t>
    </r>
  </si>
  <si>
    <r>
      <t>–</t>
    </r>
    <r>
      <rPr>
        <sz val="4"/>
        <color rgb="FF333334"/>
        <rFont val="LBBWLucida Sans Narrow"/>
      </rPr>
      <t> </t>
    </r>
    <r>
      <rPr>
        <sz val="7"/>
        <color rgb="FF333334"/>
        <rFont val="LBBWLucida Sans Narrow"/>
      </rPr>
      <t>6.24</t>
    </r>
  </si>
  <si>
    <r>
      <t>SL Operating Services GmbH i.L.</t>
    </r>
    <r>
      <rPr>
        <vertAlign val="superscript"/>
        <sz val="7"/>
        <color rgb="FF333334"/>
        <rFont val="LBBWLucida Sans Narrow"/>
      </rPr>
      <t xml:space="preserve"> 1,22</t>
    </r>
  </si>
  <si>
    <t>80.41</t>
  </si>
  <si>
    <r>
      <t>SL RheinMainSaar Verwaltungs GmbH</t>
    </r>
    <r>
      <rPr>
        <vertAlign val="superscript"/>
        <sz val="7"/>
        <color rgb="FF333334"/>
        <rFont val="LBBWLucida Sans Narrow"/>
      </rPr>
      <t xml:space="preserve"> 1,22</t>
    </r>
  </si>
  <si>
    <t>510.21</t>
  </si>
  <si>
    <r>
      <t>–</t>
    </r>
    <r>
      <rPr>
        <sz val="4"/>
        <color rgb="FF333334"/>
        <rFont val="LBBWLucida Sans Narrow"/>
      </rPr>
      <t> </t>
    </r>
    <r>
      <rPr>
        <sz val="7"/>
        <color rgb="FF333334"/>
        <rFont val="LBBWLucida Sans Narrow"/>
      </rPr>
      <t>0.86</t>
    </r>
  </si>
  <si>
    <r>
      <t>SL Schleswig-Holstein Verwaltungs GmbH i.L.</t>
    </r>
    <r>
      <rPr>
        <vertAlign val="superscript"/>
        <sz val="7"/>
        <color rgb="FF333334"/>
        <rFont val="LBBWLucida Sans Narrow"/>
      </rPr>
      <t xml:space="preserve"> 1,22</t>
    </r>
  </si>
  <si>
    <t>91.56</t>
  </si>
  <si>
    <r>
      <t>–</t>
    </r>
    <r>
      <rPr>
        <sz val="4"/>
        <color rgb="FF333334"/>
        <rFont val="LBBWLucida Sans Narrow"/>
      </rPr>
      <t> </t>
    </r>
    <r>
      <rPr>
        <sz val="7"/>
        <color rgb="FF333334"/>
        <rFont val="LBBWLucida Sans Narrow"/>
      </rPr>
      <t>0.53</t>
    </r>
  </si>
  <si>
    <r>
      <t>SL Ventus GmbH &amp; Co. KG</t>
    </r>
    <r>
      <rPr>
        <vertAlign val="superscript"/>
        <sz val="7"/>
        <color rgb="FF333334"/>
        <rFont val="LBBWLucida Sans Narrow"/>
      </rPr>
      <t xml:space="preserve"> 1,22</t>
    </r>
  </si>
  <si>
    <t>496.91</t>
  </si>
  <si>
    <r>
      <t>–</t>
    </r>
    <r>
      <rPr>
        <sz val="4"/>
        <color rgb="FF333334"/>
        <rFont val="LBBWLucida Sans Narrow"/>
      </rPr>
      <t> </t>
    </r>
    <r>
      <rPr>
        <sz val="7"/>
        <color rgb="FF333334"/>
        <rFont val="LBBWLucida Sans Narrow"/>
      </rPr>
      <t>24.30</t>
    </r>
  </si>
  <si>
    <r>
      <t xml:space="preserve">Städtische Pfandleihanstalt Stuttgart Aktiengesellschaft </t>
    </r>
    <r>
      <rPr>
        <vertAlign val="superscript"/>
        <sz val="7"/>
        <color rgb="FF333334"/>
        <rFont val="LBBWLucida Sans Narrow"/>
      </rPr>
      <t>22</t>
    </r>
  </si>
  <si>
    <r>
      <t>3</t>
    </r>
    <r>
      <rPr>
        <sz val="4"/>
        <color rgb="FF333334"/>
        <rFont val="LBBWLucida Sans Narrow"/>
      </rPr>
      <t> </t>
    </r>
    <r>
      <rPr>
        <sz val="7"/>
        <color rgb="FF333334"/>
        <rFont val="LBBWLucida Sans Narrow"/>
      </rPr>
      <t>895.23</t>
    </r>
  </si>
  <si>
    <t>316.44</t>
  </si>
  <si>
    <r>
      <t>Steelcase Leasing GmbH &amp; Co KG i.L.</t>
    </r>
    <r>
      <rPr>
        <vertAlign val="superscript"/>
        <sz val="7"/>
        <color rgb="FF333334"/>
        <rFont val="LBBWLucida Sans Narrow"/>
      </rPr>
      <t xml:space="preserve"> 1,26</t>
    </r>
  </si>
  <si>
    <t>147.56</t>
  </si>
  <si>
    <r>
      <t>Süd Mobilien-Leasing GmbH</t>
    </r>
    <r>
      <rPr>
        <vertAlign val="superscript"/>
        <sz val="7"/>
        <color rgb="FF333334"/>
        <rFont val="LBBWLucida Sans Narrow"/>
      </rPr>
      <t xml:space="preserve"> 1,6,22</t>
    </r>
  </si>
  <si>
    <t>28.28</t>
  </si>
  <si>
    <t>Süd Verwaltung Schweiz GmbH</t>
  </si>
  <si>
    <r>
      <t xml:space="preserve">SüdLeasing Finance-Holding GmbH </t>
    </r>
    <r>
      <rPr>
        <vertAlign val="superscript"/>
        <sz val="7"/>
        <color rgb="FF333334"/>
        <rFont val="LBBWLucida Sans Narrow"/>
      </rPr>
      <t>1,22</t>
    </r>
  </si>
  <si>
    <t>175.01</t>
  </si>
  <si>
    <r>
      <t>–</t>
    </r>
    <r>
      <rPr>
        <sz val="4"/>
        <color rgb="FF333334"/>
        <rFont val="LBBWLucida Sans Narrow"/>
      </rPr>
      <t> </t>
    </r>
    <r>
      <rPr>
        <sz val="7"/>
        <color rgb="FF333334"/>
        <rFont val="LBBWLucida Sans Narrow"/>
      </rPr>
      <t>3.90</t>
    </r>
  </si>
  <si>
    <r>
      <t>SüdLeasing Suisse AG i.L.</t>
    </r>
    <r>
      <rPr>
        <vertAlign val="superscript"/>
        <sz val="7"/>
        <color rgb="FF333334"/>
        <rFont val="LBBWLucida Sans Narrow"/>
      </rPr>
      <t xml:space="preserve"> 1,28</t>
    </r>
  </si>
  <si>
    <r>
      <t>7</t>
    </r>
    <r>
      <rPr>
        <sz val="4"/>
        <color rgb="FF333334"/>
        <rFont val="LBBWLucida Sans Narrow"/>
      </rPr>
      <t> </t>
    </r>
    <r>
      <rPr>
        <sz val="7"/>
        <color rgb="FF333334"/>
        <rFont val="LBBWLucida Sans Narrow"/>
      </rPr>
      <t>959.38</t>
    </r>
  </si>
  <si>
    <t>61.79</t>
  </si>
  <si>
    <r>
      <t>SÜDRENTING ESPANA, S.A. (in Liquidation)</t>
    </r>
    <r>
      <rPr>
        <vertAlign val="superscript"/>
        <sz val="7"/>
        <color rgb="FF333334"/>
        <rFont val="LBBWLucida Sans Narrow"/>
      </rPr>
      <t xml:space="preserve"> 1,22</t>
    </r>
  </si>
  <si>
    <t>Barcelona, Spain</t>
  </si>
  <si>
    <r>
      <t>12</t>
    </r>
    <r>
      <rPr>
        <sz val="4"/>
        <color rgb="FF333334"/>
        <rFont val="LBBWLucida Sans Narrow"/>
      </rPr>
      <t> </t>
    </r>
    <r>
      <rPr>
        <sz val="7"/>
        <color rgb="FF333334"/>
        <rFont val="LBBWLucida Sans Narrow"/>
      </rPr>
      <t>133.00</t>
    </r>
  </si>
  <si>
    <t>69.46</t>
  </si>
  <si>
    <r>
      <t xml:space="preserve">targens GmbH </t>
    </r>
    <r>
      <rPr>
        <vertAlign val="superscript"/>
        <sz val="7"/>
        <color rgb="FF333334"/>
        <rFont val="LBBWLucida Sans Narrow"/>
      </rPr>
      <t>22</t>
    </r>
  </si>
  <si>
    <r>
      <t>4</t>
    </r>
    <r>
      <rPr>
        <sz val="4"/>
        <color rgb="FF333334"/>
        <rFont val="LBBWLucida Sans Narrow"/>
      </rPr>
      <t> </t>
    </r>
    <r>
      <rPr>
        <sz val="7"/>
        <color rgb="FF333334"/>
        <rFont val="LBBWLucida Sans Narrow"/>
      </rPr>
      <t>583.48</t>
    </r>
  </si>
  <si>
    <r>
      <t>1</t>
    </r>
    <r>
      <rPr>
        <sz val="4"/>
        <color rgb="FF333334"/>
        <rFont val="LBBWLucida Sans Narrow"/>
      </rPr>
      <t> </t>
    </r>
    <r>
      <rPr>
        <sz val="7"/>
        <color rgb="FF333334"/>
        <rFont val="LBBWLucida Sans Narrow"/>
      </rPr>
      <t>289.54</t>
    </r>
  </si>
  <si>
    <r>
      <t>VF Verwaltung Mittelstand GmbH</t>
    </r>
    <r>
      <rPr>
        <vertAlign val="superscript"/>
        <sz val="7"/>
        <color rgb="FF333334"/>
        <rFont val="LBBWLucida Sans Narrow"/>
      </rPr>
      <t xml:space="preserve"> 1,22</t>
    </r>
  </si>
  <si>
    <t>39.39</t>
  </si>
  <si>
    <r>
      <t>VF Verwaltung Venture GmbH</t>
    </r>
    <r>
      <rPr>
        <vertAlign val="superscript"/>
        <sz val="7"/>
        <color rgb="FF333334"/>
        <rFont val="LBBWLucida Sans Narrow"/>
      </rPr>
      <t xml:space="preserve"> 1,22</t>
    </r>
  </si>
  <si>
    <t>32.07</t>
  </si>
  <si>
    <r>
      <t xml:space="preserve">Viola Grundstücksverwaltungs-GmbH &amp; Co. Verpachtungs KG </t>
    </r>
    <r>
      <rPr>
        <vertAlign val="superscript"/>
        <sz val="7"/>
        <color rgb="FF333334"/>
        <rFont val="LBBWLucida Sans Narrow"/>
      </rPr>
      <t>22</t>
    </r>
  </si>
  <si>
    <t>Pullach</t>
  </si>
  <si>
    <t>99.41</t>
  </si>
  <si>
    <r>
      <t>2</t>
    </r>
    <r>
      <rPr>
        <sz val="4"/>
        <color rgb="FF333334"/>
        <rFont val="LBBWLucida Sans Narrow"/>
      </rPr>
      <t> </t>
    </r>
    <r>
      <rPr>
        <sz val="7"/>
        <color rgb="FF333334"/>
        <rFont val="LBBWLucida Sans Narrow"/>
      </rPr>
      <t>161.62</t>
    </r>
  </si>
  <si>
    <t>199.95</t>
  </si>
  <si>
    <r>
      <t xml:space="preserve">Yankee Properties II LLC </t>
    </r>
    <r>
      <rPr>
        <vertAlign val="superscript"/>
        <sz val="7"/>
        <color rgb="FF333334"/>
        <rFont val="LBBWLucida Sans Narrow"/>
      </rPr>
      <t>30</t>
    </r>
  </si>
  <si>
    <r>
      <t xml:space="preserve">Yankee Properties LLC </t>
    </r>
    <r>
      <rPr>
        <vertAlign val="superscript"/>
        <sz val="7"/>
        <color rgb="FF333334"/>
        <rFont val="LBBWLucida Sans Narrow"/>
      </rPr>
      <t>18</t>
    </r>
  </si>
  <si>
    <t>New York, USA</t>
  </si>
  <si>
    <t>542.38</t>
  </si>
  <si>
    <r>
      <t>–</t>
    </r>
    <r>
      <rPr>
        <sz val="4"/>
        <color rgb="FF333334"/>
        <rFont val="LBBWLucida Sans Narrow"/>
      </rPr>
      <t> </t>
    </r>
    <r>
      <rPr>
        <sz val="7"/>
        <color rgb="FF333334"/>
        <rFont val="LBBWLucida Sans Narrow"/>
      </rPr>
      <t>22.02</t>
    </r>
  </si>
  <si>
    <r>
      <t>Zenon Mobilien-Leasing GmbH i.L.</t>
    </r>
    <r>
      <rPr>
        <vertAlign val="superscript"/>
        <sz val="7"/>
        <color rgb="FF333334"/>
        <rFont val="LBBWLucida Sans Narrow"/>
      </rPr>
      <t xml:space="preserve"> 1,22</t>
    </r>
  </si>
  <si>
    <t>33.39</t>
  </si>
  <si>
    <t>0.82</t>
  </si>
  <si>
    <r>
      <t>Zorilla Mobilien-Leasing GmbH</t>
    </r>
    <r>
      <rPr>
        <vertAlign val="superscript"/>
        <sz val="7"/>
        <color rgb="FF333334"/>
        <rFont val="LBBWLucida Sans Narrow"/>
      </rPr>
      <t xml:space="preserve"> 1,22</t>
    </r>
  </si>
  <si>
    <t>25.39</t>
  </si>
  <si>
    <r>
      <t>–</t>
    </r>
    <r>
      <rPr>
        <sz val="4"/>
        <color rgb="FF333334"/>
        <rFont val="LBBWLucida Sans Narrow"/>
      </rPr>
      <t> </t>
    </r>
    <r>
      <rPr>
        <sz val="7"/>
        <color rgb="FF333334"/>
        <rFont val="LBBWLucida Sans Narrow"/>
      </rPr>
      <t>10.63</t>
    </r>
  </si>
  <si>
    <r>
      <t>Zweite Karl-Scharnagl-Ring Immobilien Verwaltung GmbH</t>
    </r>
    <r>
      <rPr>
        <vertAlign val="superscript"/>
        <sz val="7"/>
        <color rgb="FF333334"/>
        <rFont val="LBBWLucida Sans Narrow"/>
      </rPr>
      <t xml:space="preserve"> 1,22</t>
    </r>
  </si>
  <si>
    <t>39.65</t>
  </si>
  <si>
    <t xml:space="preserve">b. Subsidiaries not included (authority over contractual agreements) </t>
  </si>
  <si>
    <r>
      <t xml:space="preserve">Georges Quay Funding I Limited i.L. </t>
    </r>
    <r>
      <rPr>
        <vertAlign val="superscript"/>
        <sz val="7"/>
        <color rgb="FF333334"/>
        <rFont val="LBBWLucida Sans Narrow"/>
      </rPr>
      <t>20,30</t>
    </r>
  </si>
  <si>
    <t>Dublin 1, Ireland</t>
  </si>
  <si>
    <r>
      <t xml:space="preserve">Hahn SB-Warenhaus Bergheim GmbH &amp; Co. KG </t>
    </r>
    <r>
      <rPr>
        <vertAlign val="superscript"/>
        <sz val="7"/>
        <color rgb="FF333334"/>
        <rFont val="LBBWLucida Sans Narrow"/>
      </rPr>
      <t>22,30</t>
    </r>
  </si>
  <si>
    <t>Bergisch-Gladbach</t>
  </si>
  <si>
    <r>
      <t>–</t>
    </r>
    <r>
      <rPr>
        <sz val="4"/>
        <color rgb="FF333334"/>
        <rFont val="LBBWLucida Sans Narrow"/>
      </rPr>
      <t> </t>
    </r>
    <r>
      <rPr>
        <sz val="7"/>
        <color rgb="FF333334"/>
        <rFont val="LBBWLucida Sans Narrow"/>
      </rPr>
      <t>2</t>
    </r>
    <r>
      <rPr>
        <sz val="4"/>
        <color rgb="FF333334"/>
        <rFont val="LBBWLucida Sans Narrow"/>
      </rPr>
      <t> </t>
    </r>
    <r>
      <rPr>
        <sz val="7"/>
        <color rgb="FF333334"/>
        <rFont val="LBBWLucida Sans Narrow"/>
      </rPr>
      <t>315.48</t>
    </r>
  </si>
  <si>
    <t>184.21</t>
  </si>
  <si>
    <r>
      <t xml:space="preserve">Humboldt Multi Invest B SICAV-FIS Sachsen LB Depot A </t>
    </r>
    <r>
      <rPr>
        <vertAlign val="superscript"/>
        <sz val="7"/>
        <color rgb="FF333334"/>
        <rFont val="LBBWLucida Sans Narrow"/>
      </rPr>
      <t>15</t>
    </r>
  </si>
  <si>
    <r>
      <t>5</t>
    </r>
    <r>
      <rPr>
        <sz val="4"/>
        <color rgb="FF333334"/>
        <rFont val="LBBWLucida Sans Narrow"/>
      </rPr>
      <t> </t>
    </r>
    <r>
      <rPr>
        <sz val="7"/>
        <color rgb="FF333334"/>
        <rFont val="LBBWLucida Sans Narrow"/>
      </rPr>
      <t>897.89</t>
    </r>
  </si>
  <si>
    <r>
      <t>–</t>
    </r>
    <r>
      <rPr>
        <sz val="4"/>
        <color rgb="FF333334"/>
        <rFont val="LBBWLucida Sans Narrow"/>
      </rPr>
      <t> </t>
    </r>
    <r>
      <rPr>
        <sz val="7"/>
        <color rgb="FF333334"/>
        <rFont val="LBBWLucida Sans Narrow"/>
      </rPr>
      <t>248.71</t>
    </r>
  </si>
  <si>
    <r>
      <t xml:space="preserve">LBBW RS Flex </t>
    </r>
    <r>
      <rPr>
        <vertAlign val="superscript"/>
        <sz val="7"/>
        <color rgb="FF333334"/>
        <rFont val="LBBWLucida Sans Narrow"/>
      </rPr>
      <t>22,30</t>
    </r>
  </si>
  <si>
    <r>
      <t>87</t>
    </r>
    <r>
      <rPr>
        <sz val="4"/>
        <color rgb="FF333334"/>
        <rFont val="LBBWLucida Sans Narrow"/>
      </rPr>
      <t> </t>
    </r>
    <r>
      <rPr>
        <sz val="7"/>
        <color rgb="FF333334"/>
        <rFont val="LBBWLucida Sans Narrow"/>
      </rPr>
      <t>561.01</t>
    </r>
  </si>
  <si>
    <r>
      <t>–</t>
    </r>
    <r>
      <rPr>
        <sz val="4"/>
        <color rgb="FF333334"/>
        <rFont val="LBBWLucida Sans Narrow"/>
      </rPr>
      <t> </t>
    </r>
    <r>
      <rPr>
        <sz val="7"/>
        <color rgb="FF333334"/>
        <rFont val="LBBWLucida Sans Narrow"/>
      </rPr>
      <t>1</t>
    </r>
    <r>
      <rPr>
        <sz val="4"/>
        <color rgb="FF333334"/>
        <rFont val="LBBWLucida Sans Narrow"/>
      </rPr>
      <t> </t>
    </r>
    <r>
      <rPr>
        <sz val="7"/>
        <color rgb="FF333334"/>
        <rFont val="LBBWLucida Sans Narrow"/>
      </rPr>
      <t>825.56</t>
    </r>
  </si>
  <si>
    <r>
      <t xml:space="preserve">Platino S.A. </t>
    </r>
    <r>
      <rPr>
        <vertAlign val="superscript"/>
        <sz val="7"/>
        <color rgb="FF333334"/>
        <rFont val="LBBWLucida Sans Narrow"/>
      </rPr>
      <t>22,30</t>
    </r>
  </si>
  <si>
    <r>
      <t>–</t>
    </r>
    <r>
      <rPr>
        <sz val="4"/>
        <color rgb="FF333334"/>
        <rFont val="LBBWLucida Sans Narrow"/>
      </rPr>
      <t> </t>
    </r>
    <r>
      <rPr>
        <sz val="7"/>
        <color rgb="FF333334"/>
        <rFont val="LBBWLucida Sans Narrow"/>
      </rPr>
      <t>5.06</t>
    </r>
  </si>
  <si>
    <r>
      <t>–</t>
    </r>
    <r>
      <rPr>
        <sz val="4"/>
        <color rgb="FF333334"/>
        <rFont val="LBBWLucida Sans Narrow"/>
      </rPr>
      <t> </t>
    </r>
    <r>
      <rPr>
        <sz val="7"/>
        <color rgb="FF333334"/>
        <rFont val="LBBWLucida Sans Narrow"/>
      </rPr>
      <t>65.06</t>
    </r>
  </si>
  <si>
    <r>
      <t xml:space="preserve">Weinberg Capital LLC </t>
    </r>
    <r>
      <rPr>
        <vertAlign val="superscript"/>
        <sz val="7"/>
        <color rgb="FF333334"/>
        <rFont val="LBBWLucida Sans Narrow"/>
      </rPr>
      <t>30</t>
    </r>
  </si>
  <si>
    <t>2. Joint ventures not accounted for using the equity method</t>
  </si>
  <si>
    <r>
      <t>addfinity testa GmbH</t>
    </r>
    <r>
      <rPr>
        <vertAlign val="superscript"/>
        <sz val="7"/>
        <color rgb="FF333334"/>
        <rFont val="LBBWLucida Sans Narrow"/>
      </rPr>
      <t xml:space="preserve"> 1,22</t>
    </r>
  </si>
  <si>
    <t>Hartha</t>
  </si>
  <si>
    <r>
      <t>3</t>
    </r>
    <r>
      <rPr>
        <sz val="4"/>
        <color rgb="FF333334"/>
        <rFont val="LBBWLucida Sans Narrow"/>
      </rPr>
      <t> </t>
    </r>
    <r>
      <rPr>
        <sz val="7"/>
        <color rgb="FF333334"/>
        <rFont val="LBBWLucida Sans Narrow"/>
      </rPr>
      <t>302.60</t>
    </r>
  </si>
  <si>
    <t>539.73</t>
  </si>
  <si>
    <r>
      <t>EPSa Holding GmbH</t>
    </r>
    <r>
      <rPr>
        <vertAlign val="superscript"/>
        <sz val="7"/>
        <color rgb="FF333334"/>
        <rFont val="LBBWLucida Sans Narrow"/>
      </rPr>
      <t xml:space="preserve"> 1,18</t>
    </r>
  </si>
  <si>
    <t>Saalfeld</t>
  </si>
  <si>
    <t>45.00</t>
  </si>
  <si>
    <r>
      <t>1</t>
    </r>
    <r>
      <rPr>
        <sz val="4"/>
        <color rgb="FF333334"/>
        <rFont val="LBBWLucida Sans Narrow"/>
      </rPr>
      <t> </t>
    </r>
    <r>
      <rPr>
        <sz val="7"/>
        <color rgb="FF333334"/>
        <rFont val="LBBWLucida Sans Narrow"/>
      </rPr>
      <t>791.97</t>
    </r>
  </si>
  <si>
    <r>
      <t>–</t>
    </r>
    <r>
      <rPr>
        <sz val="4"/>
        <color rgb="FF333334"/>
        <rFont val="LBBWLucida Sans Narrow"/>
      </rPr>
      <t> </t>
    </r>
    <r>
      <rPr>
        <sz val="7"/>
        <color rgb="FF333334"/>
        <rFont val="LBBWLucida Sans Narrow"/>
      </rPr>
      <t>99.10</t>
    </r>
  </si>
  <si>
    <r>
      <t>German Centre for Industry and Trade India Holding-GmbH</t>
    </r>
    <r>
      <rPr>
        <vertAlign val="superscript"/>
        <sz val="7"/>
        <color rgb="FF333334"/>
        <rFont val="LBBWLucida Sans Narrow"/>
      </rPr>
      <t xml:space="preserve"> 1,22</t>
    </r>
  </si>
  <si>
    <t>906.41</t>
  </si>
  <si>
    <r>
      <t>–</t>
    </r>
    <r>
      <rPr>
        <sz val="4"/>
        <color rgb="FF333334"/>
        <rFont val="LBBWLucida Sans Narrow"/>
      </rPr>
      <t> </t>
    </r>
    <r>
      <rPr>
        <sz val="7"/>
        <color rgb="FF333334"/>
        <rFont val="LBBWLucida Sans Narrow"/>
      </rPr>
      <t>499.83</t>
    </r>
  </si>
  <si>
    <r>
      <t xml:space="preserve">GIZS Verwaltungs-GmbH </t>
    </r>
    <r>
      <rPr>
        <vertAlign val="superscript"/>
        <sz val="7"/>
        <color rgb="FF333334"/>
        <rFont val="LBBWLucida Sans Narrow"/>
      </rPr>
      <t>22</t>
    </r>
  </si>
  <si>
    <r>
      <t>–</t>
    </r>
    <r>
      <rPr>
        <sz val="4"/>
        <color rgb="FF333334"/>
        <rFont val="LBBWLucida Sans Narrow"/>
      </rPr>
      <t> </t>
    </r>
    <r>
      <rPr>
        <sz val="7"/>
        <color rgb="FF333334"/>
        <rFont val="LBBWLucida Sans Narrow"/>
      </rPr>
      <t>9.59</t>
    </r>
  </si>
  <si>
    <r>
      <t>LBBW Immobilien Verwaltung GmbH</t>
    </r>
    <r>
      <rPr>
        <vertAlign val="superscript"/>
        <sz val="7"/>
        <color rgb="FF333334"/>
        <rFont val="LBBWLucida Sans Narrow"/>
      </rPr>
      <t xml:space="preserve"> 1,18</t>
    </r>
  </si>
  <si>
    <t>53.50</t>
  </si>
  <si>
    <r>
      <t xml:space="preserve">SEALINK FUNDING DESIGNATED ACTIVITY COMPANY </t>
    </r>
    <r>
      <rPr>
        <vertAlign val="superscript"/>
        <sz val="7"/>
        <color rgb="FF333334"/>
        <rFont val="LBBWLucida Sans Narrow"/>
      </rPr>
      <t>18,30</t>
    </r>
  </si>
  <si>
    <t>Dublin, Ireland</t>
  </si>
  <si>
    <r>
      <t>–</t>
    </r>
    <r>
      <rPr>
        <sz val="4"/>
        <color rgb="FF333334"/>
        <rFont val="LBBWLucida Sans Narrow"/>
      </rPr>
      <t> </t>
    </r>
    <r>
      <rPr>
        <sz val="7"/>
        <color rgb="FF333334"/>
        <rFont val="LBBWLucida Sans Narrow"/>
      </rPr>
      <t>393</t>
    </r>
    <r>
      <rPr>
        <sz val="4"/>
        <color rgb="FF333334"/>
        <rFont val="LBBWLucida Sans Narrow"/>
      </rPr>
      <t> </t>
    </r>
    <r>
      <rPr>
        <sz val="7"/>
        <color rgb="FF333334"/>
        <rFont val="LBBWLucida Sans Narrow"/>
      </rPr>
      <t>661.00</t>
    </r>
  </si>
  <si>
    <r>
      <t>360</t>
    </r>
    <r>
      <rPr>
        <sz val="4"/>
        <color rgb="FF333334"/>
        <rFont val="LBBWLucida Sans Narrow"/>
      </rPr>
      <t> </t>
    </r>
    <r>
      <rPr>
        <sz val="7"/>
        <color rgb="FF333334"/>
        <rFont val="LBBWLucida Sans Narrow"/>
      </rPr>
      <t>212.00</t>
    </r>
  </si>
  <si>
    <r>
      <t>SHS Gesellschaft für Beteiligungen mbH &amp; Co. Mittelstand KG</t>
    </r>
    <r>
      <rPr>
        <vertAlign val="superscript"/>
        <sz val="7"/>
        <color rgb="FF333334"/>
        <rFont val="LBBWLucida Sans Narrow"/>
      </rPr>
      <t xml:space="preserve"> 1,22</t>
    </r>
  </si>
  <si>
    <t>Tübingen</t>
  </si>
  <si>
    <t>75.02</t>
  </si>
  <si>
    <r>
      <t>3</t>
    </r>
    <r>
      <rPr>
        <sz val="4"/>
        <color rgb="FF333334"/>
        <rFont val="LBBWLucida Sans Narrow"/>
      </rPr>
      <t> </t>
    </r>
    <r>
      <rPr>
        <sz val="7"/>
        <color rgb="FF333334"/>
        <rFont val="LBBWLucida Sans Narrow"/>
      </rPr>
      <t>559.81</t>
    </r>
  </si>
  <si>
    <r>
      <t>–</t>
    </r>
    <r>
      <rPr>
        <sz val="4"/>
        <color rgb="FF333334"/>
        <rFont val="LBBWLucida Sans Narrow"/>
      </rPr>
      <t> </t>
    </r>
    <r>
      <rPr>
        <sz val="7"/>
        <color rgb="FF333334"/>
        <rFont val="LBBWLucida Sans Narrow"/>
      </rPr>
      <t>450.91</t>
    </r>
  </si>
  <si>
    <t>3. Associates not accounted for using the equity method</t>
  </si>
  <si>
    <r>
      <t>aiP Hirschgarten 1 Verwaltungs GmbH i. L.</t>
    </r>
    <r>
      <rPr>
        <vertAlign val="superscript"/>
        <sz val="7"/>
        <color rgb="FF333334"/>
        <rFont val="LBBWLucida Sans Narrow"/>
      </rPr>
      <t xml:space="preserve"> 1,22</t>
    </r>
  </si>
  <si>
    <r>
      <t>–</t>
    </r>
    <r>
      <rPr>
        <sz val="4"/>
        <color rgb="FF333334"/>
        <rFont val="LBBWLucida Sans Narrow"/>
      </rPr>
      <t> </t>
    </r>
    <r>
      <rPr>
        <sz val="7"/>
        <color rgb="FF333334"/>
        <rFont val="LBBWLucida Sans Narrow"/>
      </rPr>
      <t>9.76</t>
    </r>
  </si>
  <si>
    <r>
      <t>aiP Isarauen Verwaltungs GmbH i. L.</t>
    </r>
    <r>
      <rPr>
        <vertAlign val="superscript"/>
        <sz val="7"/>
        <color rgb="FF333334"/>
        <rFont val="LBBWLucida Sans Narrow"/>
      </rPr>
      <t xml:space="preserve"> 1,22</t>
    </r>
  </si>
  <si>
    <t>30.29</t>
  </si>
  <si>
    <r>
      <t>Cäcilienpark am Neckar GbR</t>
    </r>
    <r>
      <rPr>
        <vertAlign val="superscript"/>
        <sz val="7"/>
        <color rgb="FF333334"/>
        <rFont val="LBBWLucida Sans Narrow"/>
      </rPr>
      <t xml:space="preserve"> 1,18</t>
    </r>
  </si>
  <si>
    <t>Heilbronn</t>
  </si>
  <si>
    <t>308.97</t>
  </si>
  <si>
    <r>
      <t>Cortex Biophysik GmbH</t>
    </r>
    <r>
      <rPr>
        <vertAlign val="superscript"/>
        <sz val="7"/>
        <color rgb="FF333334"/>
        <rFont val="LBBWLucida Sans Narrow"/>
      </rPr>
      <t xml:space="preserve"> 1,19</t>
    </r>
  </si>
  <si>
    <t>47.70</t>
  </si>
  <si>
    <t>132.49</t>
  </si>
  <si>
    <t>428.18</t>
  </si>
  <si>
    <r>
      <t>Deharde GmbH</t>
    </r>
    <r>
      <rPr>
        <vertAlign val="superscript"/>
        <sz val="7"/>
        <color rgb="FF333334"/>
        <rFont val="LBBWLucida Sans Narrow"/>
      </rPr>
      <t xml:space="preserve"> 1,22</t>
    </r>
  </si>
  <si>
    <t>Varel</t>
  </si>
  <si>
    <t>37.50</t>
  </si>
  <si>
    <r>
      <t>11</t>
    </r>
    <r>
      <rPr>
        <sz val="4"/>
        <color rgb="FF333334"/>
        <rFont val="LBBWLucida Sans Narrow"/>
      </rPr>
      <t> </t>
    </r>
    <r>
      <rPr>
        <sz val="7"/>
        <color rgb="FF333334"/>
        <rFont val="LBBWLucida Sans Narrow"/>
      </rPr>
      <t>066.53</t>
    </r>
  </si>
  <si>
    <r>
      <t>1</t>
    </r>
    <r>
      <rPr>
        <sz val="4"/>
        <color rgb="FF333334"/>
        <rFont val="LBBWLucida Sans Narrow"/>
      </rPr>
      <t> </t>
    </r>
    <r>
      <rPr>
        <sz val="7"/>
        <color rgb="FF333334"/>
        <rFont val="LBBWLucida Sans Narrow"/>
      </rPr>
      <t>526.38</t>
    </r>
  </si>
  <si>
    <r>
      <t>Doughty Hanson &amp; Co. Funds III Partnership No.15</t>
    </r>
    <r>
      <rPr>
        <vertAlign val="superscript"/>
        <sz val="7"/>
        <color rgb="FF333334"/>
        <rFont val="LBBWLucida Sans Narrow"/>
      </rPr>
      <t xml:space="preserve"> 1,22</t>
    </r>
  </si>
  <si>
    <t>21.74</t>
  </si>
  <si>
    <r>
      <t>12</t>
    </r>
    <r>
      <rPr>
        <sz val="4"/>
        <color rgb="FF333334"/>
        <rFont val="LBBWLucida Sans Narrow"/>
      </rPr>
      <t> </t>
    </r>
    <r>
      <rPr>
        <sz val="7"/>
        <color rgb="FF333334"/>
        <rFont val="LBBWLucida Sans Narrow"/>
      </rPr>
      <t>934.59</t>
    </r>
  </si>
  <si>
    <r>
      <t>–</t>
    </r>
    <r>
      <rPr>
        <sz val="4"/>
        <color rgb="FF333334"/>
        <rFont val="LBBWLucida Sans Narrow"/>
      </rPr>
      <t> </t>
    </r>
    <r>
      <rPr>
        <sz val="7"/>
        <color rgb="FF333334"/>
        <rFont val="LBBWLucida Sans Narrow"/>
      </rPr>
      <t>7.67</t>
    </r>
  </si>
  <si>
    <r>
      <t>DUO PLAST Holding GmbH</t>
    </r>
    <r>
      <rPr>
        <vertAlign val="superscript"/>
        <sz val="7"/>
        <color rgb="FF333334"/>
        <rFont val="LBBWLucida Sans Narrow"/>
      </rPr>
      <t xml:space="preserve"> 1,22</t>
    </r>
  </si>
  <si>
    <t>Lauterbach</t>
  </si>
  <si>
    <t>47.43</t>
  </si>
  <si>
    <r>
      <t>16</t>
    </r>
    <r>
      <rPr>
        <sz val="4"/>
        <color rgb="FF333334"/>
        <rFont val="LBBWLucida Sans Narrow"/>
      </rPr>
      <t> </t>
    </r>
    <r>
      <rPr>
        <sz val="7"/>
        <color rgb="FF333334"/>
        <rFont val="LBBWLucida Sans Narrow"/>
      </rPr>
      <t>772.44</t>
    </r>
  </si>
  <si>
    <r>
      <t>2</t>
    </r>
    <r>
      <rPr>
        <sz val="4"/>
        <color rgb="FF333334"/>
        <rFont val="LBBWLucida Sans Narrow"/>
      </rPr>
      <t> </t>
    </r>
    <r>
      <rPr>
        <sz val="7"/>
        <color rgb="FF333334"/>
        <rFont val="LBBWLucida Sans Narrow"/>
      </rPr>
      <t>348.62</t>
    </r>
  </si>
  <si>
    <r>
      <t>EURAMCO Immobilien GmbH</t>
    </r>
    <r>
      <rPr>
        <vertAlign val="superscript"/>
        <sz val="7"/>
        <color rgb="FF333334"/>
        <rFont val="LBBWLucida Sans Narrow"/>
      </rPr>
      <t xml:space="preserve"> 1,22</t>
    </r>
  </si>
  <si>
    <t>58.82</t>
  </si>
  <si>
    <r>
      <t>Fabmatics Holding GmbH</t>
    </r>
    <r>
      <rPr>
        <vertAlign val="superscript"/>
        <sz val="7"/>
        <color rgb="FF333334"/>
        <rFont val="LBBWLucida Sans Narrow"/>
      </rPr>
      <t xml:space="preserve"> 1,22</t>
    </r>
  </si>
  <si>
    <t>Dresden</t>
  </si>
  <si>
    <r>
      <t>5</t>
    </r>
    <r>
      <rPr>
        <sz val="4"/>
        <color rgb="FF333334"/>
        <rFont val="LBBWLucida Sans Narrow"/>
      </rPr>
      <t> </t>
    </r>
    <r>
      <rPr>
        <sz val="7"/>
        <color rgb="FF333334"/>
        <rFont val="LBBWLucida Sans Narrow"/>
      </rPr>
      <t>330.34</t>
    </r>
  </si>
  <si>
    <t>942.33</t>
  </si>
  <si>
    <r>
      <t>Grundstücks-, Vermögens- und Verwaltungs- GbR 34, Wolfstor 2, Esslingen</t>
    </r>
    <r>
      <rPr>
        <vertAlign val="superscript"/>
        <sz val="7"/>
        <color rgb="FF333334"/>
        <rFont val="LBBWLucida Sans Narrow"/>
      </rPr>
      <t xml:space="preserve"> </t>
    </r>
    <r>
      <rPr>
        <sz val="7"/>
        <color rgb="FF333334"/>
        <rFont val="LBBWLucida Sans Narrow"/>
      </rPr>
      <t>i.L.</t>
    </r>
    <r>
      <rPr>
        <vertAlign val="superscript"/>
        <sz val="7"/>
        <color rgb="FF333334"/>
        <rFont val="LBBWLucida Sans Narrow"/>
      </rPr>
      <t xml:space="preserve"> 1,18</t>
    </r>
  </si>
  <si>
    <t>30.39</t>
  </si>
  <si>
    <r>
      <t>9</t>
    </r>
    <r>
      <rPr>
        <sz val="4"/>
        <color rgb="FF333334"/>
        <rFont val="LBBWLucida Sans Narrow"/>
      </rPr>
      <t> </t>
    </r>
    <r>
      <rPr>
        <sz val="7"/>
        <color rgb="FF333334"/>
        <rFont val="LBBWLucida Sans Narrow"/>
      </rPr>
      <t>348.49</t>
    </r>
  </si>
  <si>
    <t>405.61</t>
  </si>
  <si>
    <r>
      <t>Grundstücks-, Vermögens- und Verwaltungs- GbR 36, Stuttgart/Lein-felden-Echterdingen</t>
    </r>
    <r>
      <rPr>
        <vertAlign val="superscript"/>
        <sz val="7"/>
        <color rgb="FF333334"/>
        <rFont val="LBBWLucida Sans Narrow"/>
      </rPr>
      <t xml:space="preserve"> 1,22</t>
    </r>
  </si>
  <si>
    <r>
      <t>30</t>
    </r>
    <r>
      <rPr>
        <sz val="4"/>
        <color rgb="FF333334"/>
        <rFont val="LBBWLucida Sans Narrow"/>
      </rPr>
      <t> </t>
    </r>
    <r>
      <rPr>
        <sz val="7"/>
        <color rgb="FF333334"/>
        <rFont val="LBBWLucida Sans Narrow"/>
      </rPr>
      <t>157.32</t>
    </r>
  </si>
  <si>
    <r>
      <t>–</t>
    </r>
    <r>
      <rPr>
        <sz val="4"/>
        <color rgb="FF333334"/>
        <rFont val="LBBWLucida Sans Narrow"/>
      </rPr>
      <t> </t>
    </r>
    <r>
      <rPr>
        <sz val="7"/>
        <color rgb="FF333334"/>
        <rFont val="LBBWLucida Sans Narrow"/>
      </rPr>
      <t>113.77</t>
    </r>
  </si>
  <si>
    <r>
      <t>Grundstücks-, Vermögens- und Verwaltungs- GbR 38, Stuttgart-Filderstadt</t>
    </r>
    <r>
      <rPr>
        <vertAlign val="superscript"/>
        <sz val="7"/>
        <color rgb="FF333334"/>
        <rFont val="LBBWLucida Sans Narrow"/>
      </rPr>
      <t xml:space="preserve"> 1,22</t>
    </r>
  </si>
  <si>
    <t>23.82</t>
  </si>
  <si>
    <r>
      <t>25</t>
    </r>
    <r>
      <rPr>
        <sz val="4"/>
        <color rgb="FF333334"/>
        <rFont val="LBBWLucida Sans Narrow"/>
      </rPr>
      <t> </t>
    </r>
    <r>
      <rPr>
        <sz val="7"/>
        <color rgb="FF333334"/>
        <rFont val="LBBWLucida Sans Narrow"/>
      </rPr>
      <t>316.16</t>
    </r>
  </si>
  <si>
    <r>
      <t>–</t>
    </r>
    <r>
      <rPr>
        <sz val="4"/>
        <color rgb="FF333334"/>
        <rFont val="LBBWLucida Sans Narrow"/>
      </rPr>
      <t> </t>
    </r>
    <r>
      <rPr>
        <sz val="7"/>
        <color rgb="FF333334"/>
        <rFont val="LBBWLucida Sans Narrow"/>
      </rPr>
      <t>570.06</t>
    </r>
  </si>
  <si>
    <r>
      <t>Grundstücks-, Vermögens- und Verwaltungs- GbR 39, Stuttgart-Fellbach</t>
    </r>
    <r>
      <rPr>
        <vertAlign val="superscript"/>
        <sz val="7"/>
        <color rgb="FF333334"/>
        <rFont val="LBBWLucida Sans Narrow"/>
      </rPr>
      <t xml:space="preserve"> </t>
    </r>
    <r>
      <rPr>
        <sz val="7"/>
        <color rgb="FF333334"/>
        <rFont val="LBBWLucida Sans Narrow"/>
      </rPr>
      <t>i.L.</t>
    </r>
    <r>
      <rPr>
        <vertAlign val="superscript"/>
        <sz val="7"/>
        <color rgb="FF333334"/>
        <rFont val="LBBWLucida Sans Narrow"/>
      </rPr>
      <t xml:space="preserve"> 1,18</t>
    </r>
  </si>
  <si>
    <t>42.03</t>
  </si>
  <si>
    <r>
      <t>25</t>
    </r>
    <r>
      <rPr>
        <sz val="4"/>
        <color rgb="FF333334"/>
        <rFont val="LBBWLucida Sans Narrow"/>
      </rPr>
      <t> </t>
    </r>
    <r>
      <rPr>
        <sz val="7"/>
        <color rgb="FF333334"/>
        <rFont val="LBBWLucida Sans Narrow"/>
      </rPr>
      <t>472.67</t>
    </r>
  </si>
  <si>
    <r>
      <t>–</t>
    </r>
    <r>
      <rPr>
        <sz val="4"/>
        <color rgb="FF333334"/>
        <rFont val="LBBWLucida Sans Narrow"/>
      </rPr>
      <t> </t>
    </r>
    <r>
      <rPr>
        <sz val="7"/>
        <color rgb="FF333334"/>
        <rFont val="LBBWLucida Sans Narrow"/>
      </rPr>
      <t>604.44</t>
    </r>
  </si>
  <si>
    <r>
      <t>Grundstücks-, Vermögens- und Verwaltungs-GbR 40, Ludwigsburg »Am Schloßpark« i.L.</t>
    </r>
    <r>
      <rPr>
        <vertAlign val="superscript"/>
        <sz val="7"/>
        <color rgb="FF333334"/>
        <rFont val="LBBWLucida Sans Narrow"/>
      </rPr>
      <t xml:space="preserve"> 1,18</t>
    </r>
  </si>
  <si>
    <t>44.59</t>
  </si>
  <si>
    <r>
      <t>24</t>
    </r>
    <r>
      <rPr>
        <sz val="4"/>
        <color rgb="FF333334"/>
        <rFont val="LBBWLucida Sans Narrow"/>
      </rPr>
      <t> </t>
    </r>
    <r>
      <rPr>
        <sz val="7"/>
        <color rgb="FF333334"/>
        <rFont val="LBBWLucida Sans Narrow"/>
      </rPr>
      <t>564.47</t>
    </r>
  </si>
  <si>
    <t>160.25</t>
  </si>
  <si>
    <r>
      <t xml:space="preserve">INULA Grundstücks-Verwaltungsgesellschaft mbH &amp; Co. KG i.L. </t>
    </r>
    <r>
      <rPr>
        <vertAlign val="superscript"/>
        <sz val="7"/>
        <color rgb="FF333334"/>
        <rFont val="LBBWLucida Sans Narrow"/>
      </rPr>
      <t>8,22</t>
    </r>
  </si>
  <si>
    <t>Grünwald</t>
  </si>
  <si>
    <t>80.00</t>
  </si>
  <si>
    <t>18.25</t>
  </si>
  <si>
    <r>
      <t>–</t>
    </r>
    <r>
      <rPr>
        <sz val="4"/>
        <color rgb="FF333334"/>
        <rFont val="LBBWLucida Sans Narrow"/>
      </rPr>
      <t> </t>
    </r>
    <r>
      <rPr>
        <sz val="7"/>
        <color rgb="FF333334"/>
        <rFont val="LBBWLucida Sans Narrow"/>
      </rPr>
      <t>19</t>
    </r>
    <r>
      <rPr>
        <sz val="4"/>
        <color rgb="FF333334"/>
        <rFont val="LBBWLucida Sans Narrow"/>
      </rPr>
      <t> </t>
    </r>
    <r>
      <rPr>
        <sz val="7"/>
        <color rgb="FF333334"/>
        <rFont val="LBBWLucida Sans Narrow"/>
      </rPr>
      <t>231.16</t>
    </r>
  </si>
  <si>
    <r>
      <t>4</t>
    </r>
    <r>
      <rPr>
        <sz val="4"/>
        <color rgb="FF333334"/>
        <rFont val="LBBWLucida Sans Narrow"/>
      </rPr>
      <t> </t>
    </r>
    <r>
      <rPr>
        <sz val="7"/>
        <color rgb="FF333334"/>
        <rFont val="LBBWLucida Sans Narrow"/>
      </rPr>
      <t>334.83</t>
    </r>
  </si>
  <si>
    <r>
      <t>Janoschka AG</t>
    </r>
    <r>
      <rPr>
        <vertAlign val="superscript"/>
        <sz val="7"/>
        <color rgb="FF333334"/>
        <rFont val="LBBWLucida Sans Narrow"/>
      </rPr>
      <t xml:space="preserve"> 1,22</t>
    </r>
  </si>
  <si>
    <t>Kippenheim</t>
  </si>
  <si>
    <t>39.80</t>
  </si>
  <si>
    <r>
      <t>4</t>
    </r>
    <r>
      <rPr>
        <sz val="4"/>
        <color rgb="FF333334"/>
        <rFont val="LBBWLucida Sans Narrow"/>
      </rPr>
      <t> </t>
    </r>
    <r>
      <rPr>
        <sz val="7"/>
        <color rgb="FF333334"/>
        <rFont val="LBBWLucida Sans Narrow"/>
      </rPr>
      <t>870.66</t>
    </r>
  </si>
  <si>
    <t>859.06</t>
  </si>
  <si>
    <t>List of shareholdings and information on subsidiaries, associates and joint ventures. (4)</t>
  </si>
  <si>
    <r>
      <t xml:space="preserve">Kiesel Finance GmbH &amp; Co. KG </t>
    </r>
    <r>
      <rPr>
        <vertAlign val="superscript"/>
        <sz val="7"/>
        <color rgb="FF333334"/>
        <rFont val="LBBWLucida Sans Narrow"/>
      </rPr>
      <t>1,22,30</t>
    </r>
  </si>
  <si>
    <r>
      <t>1</t>
    </r>
    <r>
      <rPr>
        <sz val="4"/>
        <color rgb="FF333334"/>
        <rFont val="LBBWLucida Sans Narrow"/>
      </rPr>
      <t> </t>
    </r>
    <r>
      <rPr>
        <sz val="7"/>
        <color rgb="FF333334"/>
        <rFont val="LBBWLucida Sans Narrow"/>
      </rPr>
      <t>108.24</t>
    </r>
  </si>
  <si>
    <r>
      <t>1</t>
    </r>
    <r>
      <rPr>
        <sz val="4"/>
        <color rgb="FF333334"/>
        <rFont val="LBBWLucida Sans Narrow"/>
      </rPr>
      <t> </t>
    </r>
    <r>
      <rPr>
        <sz val="7"/>
        <color rgb="FF333334"/>
        <rFont val="LBBWLucida Sans Narrow"/>
      </rPr>
      <t>073.24</t>
    </r>
  </si>
  <si>
    <r>
      <t xml:space="preserve">Kreditgarantiegemeinschaft in Baden-Württemberg Verwaltungs-GmbH </t>
    </r>
    <r>
      <rPr>
        <vertAlign val="superscript"/>
        <sz val="7"/>
        <color rgb="FF333334"/>
        <rFont val="LBBWLucida Sans Narrow"/>
      </rPr>
      <t>22</t>
    </r>
  </si>
  <si>
    <t>20.00</t>
  </si>
  <si>
    <r>
      <t>1</t>
    </r>
    <r>
      <rPr>
        <sz val="4"/>
        <color rgb="FF333334"/>
        <rFont val="LBBWLucida Sans Narrow"/>
      </rPr>
      <t> </t>
    </r>
    <r>
      <rPr>
        <sz val="7"/>
        <color rgb="FF333334"/>
        <rFont val="LBBWLucida Sans Narrow"/>
      </rPr>
      <t>022.58</t>
    </r>
  </si>
  <si>
    <r>
      <t>M Cap Finance Deutsche Mezzanine Fonds Zweite GmbH &amp; Co. KG i. L.</t>
    </r>
    <r>
      <rPr>
        <vertAlign val="superscript"/>
        <sz val="7"/>
        <color rgb="FF333334"/>
        <rFont val="LBBWLucida Sans Narrow"/>
      </rPr>
      <t xml:space="preserve"> 1,22</t>
    </r>
  </si>
  <si>
    <t>49.75</t>
  </si>
  <si>
    <r>
      <t>21</t>
    </r>
    <r>
      <rPr>
        <sz val="4"/>
        <color rgb="FF333334"/>
        <rFont val="LBBWLucida Sans Narrow"/>
      </rPr>
      <t> </t>
    </r>
    <r>
      <rPr>
        <sz val="7"/>
        <color rgb="FF333334"/>
        <rFont val="LBBWLucida Sans Narrow"/>
      </rPr>
      <t>981.60</t>
    </r>
  </si>
  <si>
    <r>
      <t>6</t>
    </r>
    <r>
      <rPr>
        <sz val="4"/>
        <color rgb="FF333334"/>
        <rFont val="LBBWLucida Sans Narrow"/>
      </rPr>
      <t> </t>
    </r>
    <r>
      <rPr>
        <sz val="7"/>
        <color rgb="FF333334"/>
        <rFont val="LBBWLucida Sans Narrow"/>
      </rPr>
      <t>081.33</t>
    </r>
  </si>
  <si>
    <r>
      <t xml:space="preserve">Mittelständische Beteiligungsgesellschaft Sachsen mbH </t>
    </r>
    <r>
      <rPr>
        <vertAlign val="superscript"/>
        <sz val="7"/>
        <color rgb="FF333334"/>
        <rFont val="LBBWLucida Sans Narrow"/>
      </rPr>
      <t>22</t>
    </r>
  </si>
  <si>
    <t>25.27</t>
  </si>
  <si>
    <r>
      <t>44</t>
    </r>
    <r>
      <rPr>
        <sz val="4"/>
        <color rgb="FF333334"/>
        <rFont val="LBBWLucida Sans Narrow"/>
      </rPr>
      <t> </t>
    </r>
    <r>
      <rPr>
        <sz val="7"/>
        <color rgb="FF333334"/>
        <rFont val="LBBWLucida Sans Narrow"/>
      </rPr>
      <t>728.93</t>
    </r>
  </si>
  <si>
    <r>
      <t>2</t>
    </r>
    <r>
      <rPr>
        <sz val="4"/>
        <color rgb="FF333334"/>
        <rFont val="LBBWLucida Sans Narrow"/>
      </rPr>
      <t> </t>
    </r>
    <r>
      <rPr>
        <sz val="7"/>
        <color rgb="FF333334"/>
        <rFont val="LBBWLucida Sans Narrow"/>
      </rPr>
      <t>464.43</t>
    </r>
  </si>
  <si>
    <r>
      <t xml:space="preserve">MOLWANKUM Vermietungsgesellschaft mbH &amp; Co. Objekt Landkreis Hildburghausen KG </t>
    </r>
    <r>
      <rPr>
        <vertAlign val="superscript"/>
        <sz val="7"/>
        <color rgb="FF333334"/>
        <rFont val="LBBWLucida Sans Narrow"/>
      </rPr>
      <t>22</t>
    </r>
  </si>
  <si>
    <t>Düsseldorf</t>
  </si>
  <si>
    <r>
      <t>–</t>
    </r>
    <r>
      <rPr>
        <sz val="4"/>
        <color rgb="FF333334"/>
        <rFont val="LBBWLucida Sans Narrow"/>
      </rPr>
      <t> </t>
    </r>
    <r>
      <rPr>
        <sz val="7"/>
        <color rgb="FF333334"/>
        <rFont val="LBBWLucida Sans Narrow"/>
      </rPr>
      <t>1</t>
    </r>
    <r>
      <rPr>
        <sz val="4"/>
        <color rgb="FF333334"/>
        <rFont val="LBBWLucida Sans Narrow"/>
      </rPr>
      <t> </t>
    </r>
    <r>
      <rPr>
        <sz val="7"/>
        <color rgb="FF333334"/>
        <rFont val="LBBWLucida Sans Narrow"/>
      </rPr>
      <t>485.08</t>
    </r>
  </si>
  <si>
    <t>446.10</t>
  </si>
  <si>
    <r>
      <t>Piller Entgrattechnik GmbH</t>
    </r>
    <r>
      <rPr>
        <vertAlign val="superscript"/>
        <sz val="7"/>
        <color rgb="FF333334"/>
        <rFont val="LBBWLucida Sans Narrow"/>
      </rPr>
      <t xml:space="preserve"> 1,22</t>
    </r>
  </si>
  <si>
    <t>Ditzingen</t>
  </si>
  <si>
    <r>
      <t>10</t>
    </r>
    <r>
      <rPr>
        <sz val="4"/>
        <color rgb="FF333334"/>
        <rFont val="LBBWLucida Sans Narrow"/>
      </rPr>
      <t> </t>
    </r>
    <r>
      <rPr>
        <sz val="7"/>
        <color rgb="FF333334"/>
        <rFont val="LBBWLucida Sans Narrow"/>
      </rPr>
      <t>745.30</t>
    </r>
  </si>
  <si>
    <r>
      <t>1</t>
    </r>
    <r>
      <rPr>
        <sz val="4"/>
        <color rgb="FF333334"/>
        <rFont val="LBBWLucida Sans Narrow"/>
      </rPr>
      <t> </t>
    </r>
    <r>
      <rPr>
        <sz val="7"/>
        <color rgb="FF333334"/>
        <rFont val="LBBWLucida Sans Narrow"/>
      </rPr>
      <t>994.37</t>
    </r>
  </si>
  <si>
    <r>
      <t>Ritterwand Metall-Systembau Beteiligungs GmbH</t>
    </r>
    <r>
      <rPr>
        <vertAlign val="superscript"/>
        <sz val="7"/>
        <color rgb="FF333334"/>
        <rFont val="LBBWLucida Sans Narrow"/>
      </rPr>
      <t xml:space="preserve"> 1,22</t>
    </r>
  </si>
  <si>
    <t>Nufringen</t>
  </si>
  <si>
    <t>49.97</t>
  </si>
  <si>
    <r>
      <t>9</t>
    </r>
    <r>
      <rPr>
        <sz val="4"/>
        <color rgb="FF333334"/>
        <rFont val="LBBWLucida Sans Narrow"/>
      </rPr>
      <t> </t>
    </r>
    <r>
      <rPr>
        <sz val="7"/>
        <color rgb="FF333334"/>
        <rFont val="LBBWLucida Sans Narrow"/>
      </rPr>
      <t>729.38</t>
    </r>
  </si>
  <si>
    <t>708.53</t>
  </si>
  <si>
    <r>
      <t xml:space="preserve">Siedlungswerk GmbH Wohnungs- und Städtebau </t>
    </r>
    <r>
      <rPr>
        <vertAlign val="superscript"/>
        <sz val="7"/>
        <color rgb="FF333334"/>
        <rFont val="LBBWLucida Sans Narrow"/>
      </rPr>
      <t>7,22</t>
    </r>
  </si>
  <si>
    <r>
      <t>226</t>
    </r>
    <r>
      <rPr>
        <sz val="4"/>
        <color rgb="FF333334"/>
        <rFont val="LBBWLucida Sans Narrow"/>
      </rPr>
      <t> </t>
    </r>
    <r>
      <rPr>
        <sz val="7"/>
        <color rgb="FF333334"/>
        <rFont val="LBBWLucida Sans Narrow"/>
      </rPr>
      <t>972.56</t>
    </r>
  </si>
  <si>
    <r>
      <t>16</t>
    </r>
    <r>
      <rPr>
        <sz val="4"/>
        <color rgb="FF333334"/>
        <rFont val="LBBWLucida Sans Narrow"/>
      </rPr>
      <t> </t>
    </r>
    <r>
      <rPr>
        <sz val="7"/>
        <color rgb="FF333334"/>
        <rFont val="LBBWLucida Sans Narrow"/>
      </rPr>
      <t>102.76</t>
    </r>
  </si>
  <si>
    <r>
      <t xml:space="preserve">SL Mobilien-Leasing GmbH &amp; Co. ENERCON KG </t>
    </r>
    <r>
      <rPr>
        <vertAlign val="superscript"/>
        <sz val="7"/>
        <color rgb="FF333334"/>
        <rFont val="LBBWLucida Sans Narrow"/>
      </rPr>
      <t>1,22,30</t>
    </r>
  </si>
  <si>
    <r>
      <t>35</t>
    </r>
    <r>
      <rPr>
        <sz val="4"/>
        <color rgb="FF333334"/>
        <rFont val="LBBWLucida Sans Narrow"/>
      </rPr>
      <t> </t>
    </r>
    <r>
      <rPr>
        <sz val="7"/>
        <color rgb="FF333334"/>
        <rFont val="LBBWLucida Sans Narrow"/>
      </rPr>
      <t>873.15</t>
    </r>
  </si>
  <si>
    <r>
      <t>–</t>
    </r>
    <r>
      <rPr>
        <sz val="4"/>
        <color rgb="FF333334"/>
        <rFont val="LBBWLucida Sans Narrow"/>
      </rPr>
      <t> </t>
    </r>
    <r>
      <rPr>
        <sz val="7"/>
        <color rgb="FF333334"/>
        <rFont val="LBBWLucida Sans Narrow"/>
      </rPr>
      <t>5.14</t>
    </r>
  </si>
  <si>
    <r>
      <t>SLB Leasing-Fonds GmbH &amp; Co. Portos KG i.L.</t>
    </r>
    <r>
      <rPr>
        <vertAlign val="superscript"/>
        <sz val="7"/>
        <color rgb="FF333334"/>
        <rFont val="LBBWLucida Sans Narrow"/>
      </rPr>
      <t xml:space="preserve"> 1,22</t>
    </r>
  </si>
  <si>
    <t>Pöcking</t>
  </si>
  <si>
    <t>35.12</t>
  </si>
  <si>
    <t>263.20</t>
  </si>
  <si>
    <r>
      <t>–</t>
    </r>
    <r>
      <rPr>
        <sz val="4"/>
        <color rgb="FF333334"/>
        <rFont val="LBBWLucida Sans Narrow"/>
      </rPr>
      <t> </t>
    </r>
    <r>
      <rPr>
        <sz val="7"/>
        <color rgb="FF333334"/>
        <rFont val="LBBWLucida Sans Narrow"/>
      </rPr>
      <t>21.16</t>
    </r>
  </si>
  <si>
    <r>
      <t xml:space="preserve">SLN Maschinen Leasing GmbH &amp; Co. OHG </t>
    </r>
    <r>
      <rPr>
        <vertAlign val="superscript"/>
        <sz val="7"/>
        <color rgb="FF333334"/>
        <rFont val="LBBWLucida Sans Narrow"/>
      </rPr>
      <t>1,22,30</t>
    </r>
  </si>
  <si>
    <r>
      <t>–</t>
    </r>
    <r>
      <rPr>
        <sz val="4"/>
        <color rgb="FF333334"/>
        <rFont val="LBBWLucida Sans Narrow"/>
      </rPr>
      <t> </t>
    </r>
    <r>
      <rPr>
        <sz val="7"/>
        <color rgb="FF333334"/>
        <rFont val="LBBWLucida Sans Narrow"/>
      </rPr>
      <t>1</t>
    </r>
    <r>
      <rPr>
        <sz val="4"/>
        <color rgb="FF333334"/>
        <rFont val="LBBWLucida Sans Narrow"/>
      </rPr>
      <t> </t>
    </r>
    <r>
      <rPr>
        <sz val="7"/>
        <color rgb="FF333334"/>
        <rFont val="LBBWLucida Sans Narrow"/>
      </rPr>
      <t>411.91</t>
    </r>
  </si>
  <si>
    <r>
      <t>–</t>
    </r>
    <r>
      <rPr>
        <sz val="4"/>
        <color rgb="FF333334"/>
        <rFont val="LBBWLucida Sans Narrow"/>
      </rPr>
      <t> </t>
    </r>
    <r>
      <rPr>
        <sz val="7"/>
        <color rgb="FF333334"/>
        <rFont val="LBBWLucida Sans Narrow"/>
      </rPr>
      <t>512.99</t>
    </r>
  </si>
  <si>
    <r>
      <t xml:space="preserve">SLP Mobilien-Leasing GmbH &amp; Co. OHG </t>
    </r>
    <r>
      <rPr>
        <vertAlign val="superscript"/>
        <sz val="7"/>
        <color rgb="FF333334"/>
        <rFont val="LBBWLucida Sans Narrow"/>
      </rPr>
      <t>1,22,30</t>
    </r>
  </si>
  <si>
    <t>347.93</t>
  </si>
  <si>
    <r>
      <t>–</t>
    </r>
    <r>
      <rPr>
        <sz val="4"/>
        <color rgb="FF333334"/>
        <rFont val="LBBWLucida Sans Narrow"/>
      </rPr>
      <t> </t>
    </r>
    <r>
      <rPr>
        <sz val="7"/>
        <color rgb="FF333334"/>
        <rFont val="LBBWLucida Sans Narrow"/>
      </rPr>
      <t>67.62</t>
    </r>
  </si>
  <si>
    <r>
      <t>Stollmann Entwicklungs- und Vertriebs GmbH i.L.</t>
    </r>
    <r>
      <rPr>
        <vertAlign val="superscript"/>
        <sz val="7"/>
        <color rgb="FF333334"/>
        <rFont val="LBBWLucida Sans Narrow"/>
      </rPr>
      <t xml:space="preserve"> 1,22</t>
    </r>
  </si>
  <si>
    <t>Schenefeld</t>
  </si>
  <si>
    <t>34.00</t>
  </si>
  <si>
    <r>
      <t>1</t>
    </r>
    <r>
      <rPr>
        <sz val="4"/>
        <color rgb="FF333334"/>
        <rFont val="LBBWLucida Sans Narrow"/>
      </rPr>
      <t> </t>
    </r>
    <r>
      <rPr>
        <sz val="7"/>
        <color rgb="FF333334"/>
        <rFont val="LBBWLucida Sans Narrow"/>
      </rPr>
      <t>116.86</t>
    </r>
  </si>
  <si>
    <t>859.81</t>
  </si>
  <si>
    <r>
      <t>1. yourTime Solutions AbwicklungsGmbH i.L.</t>
    </r>
    <r>
      <rPr>
        <vertAlign val="superscript"/>
        <sz val="7"/>
        <color rgb="FF333334"/>
        <rFont val="LBBWLucida Sans Narrow"/>
      </rPr>
      <t xml:space="preserve"> 1,14</t>
    </r>
  </si>
  <si>
    <t>Potsdam</t>
  </si>
  <si>
    <r>
      <t>–</t>
    </r>
    <r>
      <rPr>
        <sz val="4"/>
        <color rgb="FF333334"/>
        <rFont val="LBBWLucida Sans Narrow"/>
      </rPr>
      <t> </t>
    </r>
    <r>
      <rPr>
        <sz val="7"/>
        <color rgb="FF333334"/>
        <rFont val="LBBWLucida Sans Narrow"/>
      </rPr>
      <t>478.00</t>
    </r>
  </si>
  <si>
    <r>
      <t>–</t>
    </r>
    <r>
      <rPr>
        <sz val="4"/>
        <color rgb="FF333334"/>
        <rFont val="LBBWLucida Sans Narrow"/>
      </rPr>
      <t> </t>
    </r>
    <r>
      <rPr>
        <sz val="7"/>
        <color rgb="FF333334"/>
        <rFont val="LBBWLucida Sans Narrow"/>
      </rPr>
      <t>1</t>
    </r>
    <r>
      <rPr>
        <sz val="4"/>
        <color rgb="FF333334"/>
        <rFont val="LBBWLucida Sans Narrow"/>
      </rPr>
      <t> </t>
    </r>
    <r>
      <rPr>
        <sz val="7"/>
        <color rgb="FF333334"/>
        <rFont val="LBBWLucida Sans Narrow"/>
      </rPr>
      <t>317.00</t>
    </r>
  </si>
  <si>
    <t>III. Equity investments within the meaning of Section 271 (1) HGB 29)</t>
  </si>
  <si>
    <r>
      <t xml:space="preserve">ABE Clearing S.A.S., à capital variable </t>
    </r>
    <r>
      <rPr>
        <vertAlign val="superscript"/>
        <sz val="7"/>
        <color rgb="FF333334"/>
        <rFont val="LBBWLucida Sans Narrow"/>
      </rPr>
      <t>22</t>
    </r>
  </si>
  <si>
    <t>Paris, France</t>
  </si>
  <si>
    <r>
      <t>20</t>
    </r>
    <r>
      <rPr>
        <sz val="4"/>
        <color rgb="FF333334"/>
        <rFont val="LBBWLucida Sans Narrow"/>
      </rPr>
      <t> </t>
    </r>
    <r>
      <rPr>
        <sz val="7"/>
        <color rgb="FF333334"/>
        <rFont val="LBBWLucida Sans Narrow"/>
      </rPr>
      <t>401.40</t>
    </r>
  </si>
  <si>
    <r>
      <t>4</t>
    </r>
    <r>
      <rPr>
        <sz val="4"/>
        <color rgb="FF333334"/>
        <rFont val="LBBWLucida Sans Narrow"/>
      </rPr>
      <t> </t>
    </r>
    <r>
      <rPr>
        <sz val="7"/>
        <color rgb="FF333334"/>
        <rFont val="LBBWLucida Sans Narrow"/>
      </rPr>
      <t>799.64</t>
    </r>
  </si>
  <si>
    <r>
      <t xml:space="preserve">Abingworth Bioventures III L. P. </t>
    </r>
    <r>
      <rPr>
        <vertAlign val="superscript"/>
        <sz val="7"/>
        <color rgb="FF333334"/>
        <rFont val="LBBWLucida Sans Narrow"/>
      </rPr>
      <t>1,22</t>
    </r>
  </si>
  <si>
    <t>0.44</t>
  </si>
  <si>
    <r>
      <t>17</t>
    </r>
    <r>
      <rPr>
        <sz val="4"/>
        <color rgb="FF333334"/>
        <rFont val="LBBWLucida Sans Narrow"/>
      </rPr>
      <t> </t>
    </r>
    <r>
      <rPr>
        <sz val="7"/>
        <color rgb="FF333334"/>
        <rFont val="LBBWLucida Sans Narrow"/>
      </rPr>
      <t>680.27</t>
    </r>
  </si>
  <si>
    <r>
      <t>–</t>
    </r>
    <r>
      <rPr>
        <sz val="4"/>
        <color rgb="FF333334"/>
        <rFont val="LBBWLucida Sans Narrow"/>
      </rPr>
      <t> </t>
    </r>
    <r>
      <rPr>
        <sz val="7"/>
        <color rgb="FF333334"/>
        <rFont val="LBBWLucida Sans Narrow"/>
      </rPr>
      <t>24.50</t>
    </r>
  </si>
  <si>
    <r>
      <t>Accession Mezzanine Capital II L.P.</t>
    </r>
    <r>
      <rPr>
        <vertAlign val="superscript"/>
        <sz val="7"/>
        <color rgb="FF333334"/>
        <rFont val="LBBWLucida Sans Narrow"/>
      </rPr>
      <t xml:space="preserve"> 1,22</t>
    </r>
  </si>
  <si>
    <t>Hamilton, Bermuda</t>
  </si>
  <si>
    <r>
      <t>42</t>
    </r>
    <r>
      <rPr>
        <sz val="4"/>
        <color rgb="FF333334"/>
        <rFont val="LBBWLucida Sans Narrow"/>
      </rPr>
      <t> </t>
    </r>
    <r>
      <rPr>
        <sz val="7"/>
        <color rgb="FF333334"/>
        <rFont val="LBBWLucida Sans Narrow"/>
      </rPr>
      <t>243.00</t>
    </r>
  </si>
  <si>
    <r>
      <t>–</t>
    </r>
    <r>
      <rPr>
        <sz val="4"/>
        <color rgb="FF333334"/>
        <rFont val="LBBWLucida Sans Narrow"/>
      </rPr>
      <t> </t>
    </r>
    <r>
      <rPr>
        <sz val="7"/>
        <color rgb="FF333334"/>
        <rFont val="LBBWLucida Sans Narrow"/>
      </rPr>
      <t>4</t>
    </r>
    <r>
      <rPr>
        <sz val="4"/>
        <color rgb="FF333334"/>
        <rFont val="LBBWLucida Sans Narrow"/>
      </rPr>
      <t> </t>
    </r>
    <r>
      <rPr>
        <sz val="7"/>
        <color rgb="FF333334"/>
        <rFont val="LBBWLucida Sans Narrow"/>
      </rPr>
      <t>237.00</t>
    </r>
  </si>
  <si>
    <r>
      <t>ADLATUS Robotics GmbH</t>
    </r>
    <r>
      <rPr>
        <vertAlign val="superscript"/>
        <sz val="7"/>
        <color rgb="FF333334"/>
        <rFont val="LBBWLucida Sans Narrow"/>
      </rPr>
      <t xml:space="preserve"> 1,22</t>
    </r>
  </si>
  <si>
    <t>Ulm</t>
  </si>
  <si>
    <t>0.75</t>
  </si>
  <si>
    <r>
      <t>–</t>
    </r>
    <r>
      <rPr>
        <sz val="4"/>
        <color rgb="FF333334"/>
        <rFont val="LBBWLucida Sans Narrow"/>
      </rPr>
      <t> </t>
    </r>
    <r>
      <rPr>
        <sz val="7"/>
        <color rgb="FF333334"/>
        <rFont val="LBBWLucida Sans Narrow"/>
      </rPr>
      <t>241.06</t>
    </r>
  </si>
  <si>
    <r>
      <t>–</t>
    </r>
    <r>
      <rPr>
        <sz val="4"/>
        <color rgb="FF333334"/>
        <rFont val="LBBWLucida Sans Narrow"/>
      </rPr>
      <t> </t>
    </r>
    <r>
      <rPr>
        <sz val="7"/>
        <color rgb="FF333334"/>
        <rFont val="LBBWLucida Sans Narrow"/>
      </rPr>
      <t>321.00</t>
    </r>
  </si>
  <si>
    <r>
      <t xml:space="preserve">African Export-Import Bank </t>
    </r>
    <r>
      <rPr>
        <vertAlign val="superscript"/>
        <sz val="7"/>
        <color rgb="FF333334"/>
        <rFont val="LBBWLucida Sans Narrow"/>
      </rPr>
      <t>22</t>
    </r>
  </si>
  <si>
    <t>Cairo, Egypt</t>
  </si>
  <si>
    <t>0.05</t>
  </si>
  <si>
    <r>
      <t>1</t>
    </r>
    <r>
      <rPr>
        <sz val="4"/>
        <color rgb="FF333334"/>
        <rFont val="LBBWLucida Sans Narrow"/>
      </rPr>
      <t> </t>
    </r>
    <r>
      <rPr>
        <sz val="7"/>
        <color rgb="FF333334"/>
        <rFont val="LBBWLucida Sans Narrow"/>
      </rPr>
      <t>356 833.10</t>
    </r>
  </si>
  <si>
    <r>
      <t>137</t>
    </r>
    <r>
      <rPr>
        <sz val="4"/>
        <color rgb="FF333334"/>
        <rFont val="LBBWLucida Sans Narrow"/>
      </rPr>
      <t> </t>
    </r>
    <r>
      <rPr>
        <sz val="7"/>
        <color rgb="FF333334"/>
        <rFont val="LBBWLucida Sans Narrow"/>
      </rPr>
      <t>683.23</t>
    </r>
  </si>
  <si>
    <r>
      <t xml:space="preserve">AKA Ausfuhrkredit-Gesellschaft mit beschränkter Haftung </t>
    </r>
    <r>
      <rPr>
        <vertAlign val="superscript"/>
        <sz val="7"/>
        <color rgb="FF333334"/>
        <rFont val="LBBWLucida Sans Narrow"/>
      </rPr>
      <t>22</t>
    </r>
  </si>
  <si>
    <r>
      <t>231</t>
    </r>
    <r>
      <rPr>
        <sz val="4"/>
        <color rgb="FF333334"/>
        <rFont val="LBBWLucida Sans Narrow"/>
      </rPr>
      <t> </t>
    </r>
    <r>
      <rPr>
        <sz val="7"/>
        <color rgb="FF333334"/>
        <rFont val="LBBWLucida Sans Narrow"/>
      </rPr>
      <t>752.10</t>
    </r>
  </si>
  <si>
    <r>
      <t>22</t>
    </r>
    <r>
      <rPr>
        <sz val="4"/>
        <color rgb="FF333334"/>
        <rFont val="LBBWLucida Sans Narrow"/>
      </rPr>
      <t> </t>
    </r>
    <r>
      <rPr>
        <sz val="7"/>
        <color rgb="FF333334"/>
        <rFont val="LBBWLucida Sans Narrow"/>
      </rPr>
      <t>885.00</t>
    </r>
  </si>
  <si>
    <r>
      <t>ALPHA CEE II L.P.</t>
    </r>
    <r>
      <rPr>
        <vertAlign val="superscript"/>
        <sz val="7"/>
        <color rgb="FF333334"/>
        <rFont val="LBBWLucida Sans Narrow"/>
      </rPr>
      <t xml:space="preserve"> 1,22</t>
    </r>
  </si>
  <si>
    <t>Grand Cayman, Cayman Islands</t>
  </si>
  <si>
    <r>
      <t>134</t>
    </r>
    <r>
      <rPr>
        <sz val="4"/>
        <color rgb="FF333334"/>
        <rFont val="LBBWLucida Sans Narrow"/>
      </rPr>
      <t> </t>
    </r>
    <r>
      <rPr>
        <sz val="7"/>
        <color rgb="FF333334"/>
        <rFont val="LBBWLucida Sans Narrow"/>
      </rPr>
      <t>035.00</t>
    </r>
  </si>
  <si>
    <r>
      <t>3</t>
    </r>
    <r>
      <rPr>
        <sz val="4"/>
        <color rgb="FF333334"/>
        <rFont val="LBBWLucida Sans Narrow"/>
      </rPr>
      <t> </t>
    </r>
    <r>
      <rPr>
        <sz val="7"/>
        <color rgb="FF333334"/>
        <rFont val="LBBWLucida Sans Narrow"/>
      </rPr>
      <t>087.00</t>
    </r>
  </si>
  <si>
    <r>
      <t>amcure GmbH</t>
    </r>
    <r>
      <rPr>
        <vertAlign val="superscript"/>
        <sz val="7"/>
        <color rgb="FF333334"/>
        <rFont val="LBBWLucida Sans Narrow"/>
      </rPr>
      <t xml:space="preserve"> 1,22</t>
    </r>
  </si>
  <si>
    <t>Eggenstein-Leopoldshafen</t>
  </si>
  <si>
    <t>18.26</t>
  </si>
  <si>
    <r>
      <t>1</t>
    </r>
    <r>
      <rPr>
        <sz val="4"/>
        <color rgb="FF333334"/>
        <rFont val="LBBWLucida Sans Narrow"/>
      </rPr>
      <t> </t>
    </r>
    <r>
      <rPr>
        <sz val="7"/>
        <color rgb="FF333334"/>
        <rFont val="LBBWLucida Sans Narrow"/>
      </rPr>
      <t>531.83</t>
    </r>
  </si>
  <si>
    <r>
      <t>–</t>
    </r>
    <r>
      <rPr>
        <sz val="4"/>
        <color rgb="FF333334"/>
        <rFont val="LBBWLucida Sans Narrow"/>
      </rPr>
      <t> </t>
    </r>
    <r>
      <rPr>
        <sz val="7"/>
        <color rgb="FF333334"/>
        <rFont val="LBBWLucida Sans Narrow"/>
      </rPr>
      <t>2</t>
    </r>
    <r>
      <rPr>
        <sz val="4"/>
        <color rgb="FF333334"/>
        <rFont val="LBBWLucida Sans Narrow"/>
      </rPr>
      <t> </t>
    </r>
    <r>
      <rPr>
        <sz val="7"/>
        <color rgb="FF333334"/>
        <rFont val="LBBWLucida Sans Narrow"/>
      </rPr>
      <t>278.58</t>
    </r>
  </si>
  <si>
    <r>
      <t xml:space="preserve">Bain Capital VIII L. P. </t>
    </r>
    <r>
      <rPr>
        <vertAlign val="superscript"/>
        <sz val="7"/>
        <color rgb="FF333334"/>
        <rFont val="LBBWLucida Sans Narrow"/>
      </rPr>
      <t>1,22</t>
    </r>
  </si>
  <si>
    <r>
      <t>119</t>
    </r>
    <r>
      <rPr>
        <sz val="4"/>
        <color rgb="FF333334"/>
        <rFont val="LBBWLucida Sans Narrow"/>
      </rPr>
      <t> </t>
    </r>
    <r>
      <rPr>
        <sz val="7"/>
        <color rgb="FF333334"/>
        <rFont val="LBBWLucida Sans Narrow"/>
      </rPr>
      <t>060.89</t>
    </r>
  </si>
  <si>
    <r>
      <t>–</t>
    </r>
    <r>
      <rPr>
        <sz val="4"/>
        <color rgb="FF333334"/>
        <rFont val="LBBWLucida Sans Narrow"/>
      </rPr>
      <t> </t>
    </r>
    <r>
      <rPr>
        <sz val="7"/>
        <color rgb="FF333334"/>
        <rFont val="LBBWLucida Sans Narrow"/>
      </rPr>
      <t>8</t>
    </r>
    <r>
      <rPr>
        <sz val="4"/>
        <color rgb="FF333334"/>
        <rFont val="LBBWLucida Sans Narrow"/>
      </rPr>
      <t> </t>
    </r>
    <r>
      <rPr>
        <sz val="7"/>
        <color rgb="FF333334"/>
        <rFont val="LBBWLucida Sans Narrow"/>
      </rPr>
      <t>998.93</t>
    </r>
  </si>
  <si>
    <r>
      <t>Biametrics GmbH</t>
    </r>
    <r>
      <rPr>
        <vertAlign val="superscript"/>
        <sz val="7"/>
        <color rgb="FF333334"/>
        <rFont val="LBBWLucida Sans Narrow"/>
      </rPr>
      <t xml:space="preserve"> 1,22</t>
    </r>
  </si>
  <si>
    <t>13.31</t>
  </si>
  <si>
    <t>710.16</t>
  </si>
  <si>
    <r>
      <t>–</t>
    </r>
    <r>
      <rPr>
        <sz val="4"/>
        <color rgb="FF333334"/>
        <rFont val="LBBWLucida Sans Narrow"/>
      </rPr>
      <t> </t>
    </r>
    <r>
      <rPr>
        <sz val="7"/>
        <color rgb="FF333334"/>
        <rFont val="LBBWLucida Sans Narrow"/>
      </rPr>
      <t>821.31</t>
    </r>
  </si>
  <si>
    <r>
      <t>BioM Venture Capital GmbH &amp; Co. Fonds KG i.L.</t>
    </r>
    <r>
      <rPr>
        <vertAlign val="superscript"/>
        <sz val="7"/>
        <color rgb="FF333334"/>
        <rFont val="LBBWLucida Sans Narrow"/>
      </rPr>
      <t xml:space="preserve"> 1,18</t>
    </r>
  </si>
  <si>
    <t>Martinsried</t>
  </si>
  <si>
    <t>450.03</t>
  </si>
  <si>
    <r>
      <t>–</t>
    </r>
    <r>
      <rPr>
        <sz val="4"/>
        <color rgb="FF333334"/>
        <rFont val="LBBWLucida Sans Narrow"/>
      </rPr>
      <t> </t>
    </r>
    <r>
      <rPr>
        <sz val="7"/>
        <color rgb="FF333334"/>
        <rFont val="LBBWLucida Sans Narrow"/>
      </rPr>
      <t>2.57</t>
    </r>
  </si>
  <si>
    <r>
      <t>BS Abwicklungs-GmbH</t>
    </r>
    <r>
      <rPr>
        <vertAlign val="superscript"/>
        <sz val="7"/>
        <color rgb="FF333334"/>
        <rFont val="LBBWLucida Sans Narrow"/>
      </rPr>
      <t xml:space="preserve"> 1,18</t>
    </r>
  </si>
  <si>
    <r>
      <t>–</t>
    </r>
    <r>
      <rPr>
        <sz val="4"/>
        <color rgb="FF333334"/>
        <rFont val="LBBWLucida Sans Narrow"/>
      </rPr>
      <t> </t>
    </r>
    <r>
      <rPr>
        <sz val="7"/>
        <color rgb="FF333334"/>
        <rFont val="LBBWLucida Sans Narrow"/>
      </rPr>
      <t>791.64</t>
    </r>
  </si>
  <si>
    <r>
      <t>–</t>
    </r>
    <r>
      <rPr>
        <sz val="4"/>
        <color rgb="FF333334"/>
        <rFont val="LBBWLucida Sans Narrow"/>
      </rPr>
      <t> </t>
    </r>
    <r>
      <rPr>
        <sz val="7"/>
        <color rgb="FF333334"/>
        <rFont val="LBBWLucida Sans Narrow"/>
      </rPr>
      <t>282.92</t>
    </r>
  </si>
  <si>
    <r>
      <t xml:space="preserve">Bürgschaftsbank Sachsen GmbH </t>
    </r>
    <r>
      <rPr>
        <vertAlign val="superscript"/>
        <sz val="7"/>
        <color rgb="FF333334"/>
        <rFont val="LBBWLucida Sans Narrow"/>
      </rPr>
      <t>22</t>
    </r>
  </si>
  <si>
    <t>27.96</t>
  </si>
  <si>
    <t>18.44</t>
  </si>
  <si>
    <r>
      <t>40</t>
    </r>
    <r>
      <rPr>
        <sz val="4"/>
        <color rgb="FF333334"/>
        <rFont val="LBBWLucida Sans Narrow"/>
      </rPr>
      <t> </t>
    </r>
    <r>
      <rPr>
        <sz val="7"/>
        <color rgb="FF333334"/>
        <rFont val="LBBWLucida Sans Narrow"/>
      </rPr>
      <t>369.95</t>
    </r>
  </si>
  <si>
    <r>
      <t>2</t>
    </r>
    <r>
      <rPr>
        <sz val="4"/>
        <color rgb="FF333334"/>
        <rFont val="LBBWLucida Sans Narrow"/>
      </rPr>
      <t> </t>
    </r>
    <r>
      <rPr>
        <sz val="7"/>
        <color rgb="FF333334"/>
        <rFont val="LBBWLucida Sans Narrow"/>
      </rPr>
      <t>219.50</t>
    </r>
  </si>
  <si>
    <r>
      <t>CCP Systems AG i.L.</t>
    </r>
    <r>
      <rPr>
        <vertAlign val="superscript"/>
        <sz val="7"/>
        <color rgb="FF333334"/>
        <rFont val="LBBWLucida Sans Narrow"/>
      </rPr>
      <t xml:space="preserve"> 1,17</t>
    </r>
  </si>
  <si>
    <t>0.96</t>
  </si>
  <si>
    <r>
      <t>9</t>
    </r>
    <r>
      <rPr>
        <sz val="4"/>
        <color rgb="FF333334"/>
        <rFont val="LBBWLucida Sans Narrow"/>
      </rPr>
      <t> </t>
    </r>
    <r>
      <rPr>
        <sz val="7"/>
        <color rgb="FF333334"/>
        <rFont val="LBBWLucida Sans Narrow"/>
      </rPr>
      <t>182.77</t>
    </r>
  </si>
  <si>
    <r>
      <t>–</t>
    </r>
    <r>
      <rPr>
        <sz val="4"/>
        <color rgb="FF333334"/>
        <rFont val="LBBWLucida Sans Narrow"/>
      </rPr>
      <t> </t>
    </r>
    <r>
      <rPr>
        <sz val="7"/>
        <color rgb="FF333334"/>
        <rFont val="LBBWLucida Sans Narrow"/>
      </rPr>
      <t>10</t>
    </r>
    <r>
      <rPr>
        <sz val="4"/>
        <color rgb="FF333334"/>
        <rFont val="LBBWLucida Sans Narrow"/>
      </rPr>
      <t> </t>
    </r>
    <r>
      <rPr>
        <sz val="7"/>
        <color rgb="FF333334"/>
        <rFont val="LBBWLucida Sans Narrow"/>
      </rPr>
      <t>654.37</t>
    </r>
  </si>
  <si>
    <r>
      <t>Chargepartner GmbH i.L.</t>
    </r>
    <r>
      <rPr>
        <vertAlign val="superscript"/>
        <sz val="7"/>
        <color rgb="FF333334"/>
        <rFont val="LBBWLucida Sans Narrow"/>
      </rPr>
      <t xml:space="preserve"> 1,17</t>
    </r>
  </si>
  <si>
    <t>Walldorf</t>
  </si>
  <si>
    <r>
      <t>–</t>
    </r>
    <r>
      <rPr>
        <sz val="4"/>
        <color rgb="FF333334"/>
        <rFont val="LBBWLucida Sans Narrow"/>
      </rPr>
      <t> </t>
    </r>
    <r>
      <rPr>
        <sz val="7"/>
        <color rgb="FF333334"/>
        <rFont val="LBBWLucida Sans Narrow"/>
      </rPr>
      <t>493.17</t>
    </r>
  </si>
  <si>
    <t>Chicago Mercantile Exchange Holdings Inc.</t>
  </si>
  <si>
    <r>
      <t>Computomics GmbH</t>
    </r>
    <r>
      <rPr>
        <vertAlign val="superscript"/>
        <sz val="7"/>
        <color rgb="FF333334"/>
        <rFont val="LBBWLucida Sans Narrow"/>
      </rPr>
      <t xml:space="preserve"> 1,22</t>
    </r>
  </si>
  <si>
    <r>
      <t>–</t>
    </r>
    <r>
      <rPr>
        <sz val="4"/>
        <color rgb="FF333334"/>
        <rFont val="LBBWLucida Sans Narrow"/>
      </rPr>
      <t> </t>
    </r>
    <r>
      <rPr>
        <sz val="7"/>
        <color rgb="FF333334"/>
        <rFont val="LBBWLucida Sans Narrow"/>
      </rPr>
      <t>485.42</t>
    </r>
  </si>
  <si>
    <r>
      <t>–</t>
    </r>
    <r>
      <rPr>
        <sz val="4"/>
        <color rgb="FF333334"/>
        <rFont val="LBBWLucida Sans Narrow"/>
      </rPr>
      <t> </t>
    </r>
    <r>
      <rPr>
        <sz val="7"/>
        <color rgb="FF333334"/>
        <rFont val="LBBWLucida Sans Narrow"/>
      </rPr>
      <t>596.00</t>
    </r>
  </si>
  <si>
    <r>
      <t>CorTec GmbH</t>
    </r>
    <r>
      <rPr>
        <vertAlign val="superscript"/>
        <sz val="7"/>
        <color rgb="FF333334"/>
        <rFont val="LBBWLucida Sans Narrow"/>
      </rPr>
      <t xml:space="preserve"> 1,22</t>
    </r>
  </si>
  <si>
    <t>Freiburg</t>
  </si>
  <si>
    <t>0.59</t>
  </si>
  <si>
    <r>
      <t>1</t>
    </r>
    <r>
      <rPr>
        <sz val="4"/>
        <color rgb="FF333334"/>
        <rFont val="LBBWLucida Sans Narrow"/>
      </rPr>
      <t> </t>
    </r>
    <r>
      <rPr>
        <sz val="7"/>
        <color rgb="FF333334"/>
        <rFont val="LBBWLucida Sans Narrow"/>
      </rPr>
      <t>571.21</t>
    </r>
  </si>
  <si>
    <r>
      <t>–</t>
    </r>
    <r>
      <rPr>
        <sz val="4"/>
        <color rgb="FF333334"/>
        <rFont val="LBBWLucida Sans Narrow"/>
      </rPr>
      <t> </t>
    </r>
    <r>
      <rPr>
        <sz val="7"/>
        <color rgb="FF333334"/>
        <rFont val="LBBWLucida Sans Narrow"/>
      </rPr>
      <t>1</t>
    </r>
    <r>
      <rPr>
        <sz val="4"/>
        <color rgb="FF333334"/>
        <rFont val="LBBWLucida Sans Narrow"/>
      </rPr>
      <t> </t>
    </r>
    <r>
      <rPr>
        <sz val="7"/>
        <color rgb="FF333334"/>
        <rFont val="LBBWLucida Sans Narrow"/>
      </rPr>
      <t>302.12</t>
    </r>
  </si>
  <si>
    <r>
      <t>crealytics GmbH</t>
    </r>
    <r>
      <rPr>
        <vertAlign val="superscript"/>
        <sz val="7"/>
        <color rgb="FF333334"/>
        <rFont val="LBBWLucida Sans Narrow"/>
      </rPr>
      <t xml:space="preserve"> 1,22</t>
    </r>
  </si>
  <si>
    <t>Passau</t>
  </si>
  <si>
    <r>
      <t>4</t>
    </r>
    <r>
      <rPr>
        <sz val="4"/>
        <color rgb="FF333334"/>
        <rFont val="LBBWLucida Sans Narrow"/>
      </rPr>
      <t> </t>
    </r>
    <r>
      <rPr>
        <sz val="7"/>
        <color rgb="FF333334"/>
        <rFont val="LBBWLucida Sans Narrow"/>
      </rPr>
      <t>281.40</t>
    </r>
  </si>
  <si>
    <r>
      <t>–</t>
    </r>
    <r>
      <rPr>
        <sz val="4"/>
        <color rgb="FF333334"/>
        <rFont val="LBBWLucida Sans Narrow"/>
      </rPr>
      <t> </t>
    </r>
    <r>
      <rPr>
        <sz val="7"/>
        <color rgb="FF333334"/>
        <rFont val="LBBWLucida Sans Narrow"/>
      </rPr>
      <t>753.02</t>
    </r>
  </si>
  <si>
    <r>
      <t>CVC European Equity Partners IV (A). L. P.</t>
    </r>
    <r>
      <rPr>
        <vertAlign val="superscript"/>
        <sz val="7"/>
        <color rgb="FF333334"/>
        <rFont val="LBBWLucida Sans Narrow"/>
      </rPr>
      <t xml:space="preserve"> 1,22</t>
    </r>
  </si>
  <si>
    <t>0.29</t>
  </si>
  <si>
    <r>
      <t>297</t>
    </r>
    <r>
      <rPr>
        <sz val="4"/>
        <color rgb="FF333334"/>
        <rFont val="LBBWLucida Sans Narrow"/>
      </rPr>
      <t> </t>
    </r>
    <r>
      <rPr>
        <sz val="7"/>
        <color rgb="FF333334"/>
        <rFont val="LBBWLucida Sans Narrow"/>
      </rPr>
      <t>663.17</t>
    </r>
  </si>
  <si>
    <r>
      <t>27</t>
    </r>
    <r>
      <rPr>
        <sz val="4"/>
        <color rgb="FF333334"/>
        <rFont val="LBBWLucida Sans Narrow"/>
      </rPr>
      <t> </t>
    </r>
    <r>
      <rPr>
        <sz val="7"/>
        <color rgb="FF333334"/>
        <rFont val="LBBWLucida Sans Narrow"/>
      </rPr>
      <t>913.50</t>
    </r>
  </si>
  <si>
    <t>Depository Trust &amp; Clearing Corporation</t>
  </si>
  <si>
    <r>
      <t>Designwelt GmbH i.I.</t>
    </r>
    <r>
      <rPr>
        <vertAlign val="superscript"/>
        <sz val="7"/>
        <color rgb="FF333334"/>
        <rFont val="LBBWLucida Sans Narrow"/>
      </rPr>
      <t xml:space="preserve"> 1,13</t>
    </r>
  </si>
  <si>
    <r>
      <t>–</t>
    </r>
    <r>
      <rPr>
        <sz val="4"/>
        <color rgb="FF333334"/>
        <rFont val="LBBWLucida Sans Narrow"/>
      </rPr>
      <t> </t>
    </r>
    <r>
      <rPr>
        <sz val="7"/>
        <color rgb="FF333334"/>
        <rFont val="LBBWLucida Sans Narrow"/>
      </rPr>
      <t>16.81</t>
    </r>
  </si>
  <si>
    <r>
      <t>–</t>
    </r>
    <r>
      <rPr>
        <sz val="4"/>
        <color rgb="FF333334"/>
        <rFont val="LBBWLucida Sans Narrow"/>
      </rPr>
      <t> </t>
    </r>
    <r>
      <rPr>
        <sz val="7"/>
        <color rgb="FF333334"/>
        <rFont val="LBBWLucida Sans Narrow"/>
      </rPr>
      <t>4</t>
    </r>
    <r>
      <rPr>
        <sz val="4"/>
        <color rgb="FF333334"/>
        <rFont val="LBBWLucida Sans Narrow"/>
      </rPr>
      <t> </t>
    </r>
    <r>
      <rPr>
        <sz val="7"/>
        <color rgb="FF333334"/>
        <rFont val="LBBWLucida Sans Narrow"/>
      </rPr>
      <t>416.87</t>
    </r>
  </si>
  <si>
    <r>
      <t xml:space="preserve">Deutscher Sparkassen Verlag Gesellschaft mit beschränkter Haftung </t>
    </r>
    <r>
      <rPr>
        <vertAlign val="superscript"/>
        <sz val="7"/>
        <color rgb="FF333334"/>
        <rFont val="LBBWLucida Sans Narrow"/>
      </rPr>
      <t>7,22</t>
    </r>
  </si>
  <si>
    <r>
      <t>171</t>
    </r>
    <r>
      <rPr>
        <sz val="4"/>
        <color rgb="FF333334"/>
        <rFont val="LBBWLucida Sans Narrow"/>
      </rPr>
      <t> </t>
    </r>
    <r>
      <rPr>
        <sz val="7"/>
        <color rgb="FF333334"/>
        <rFont val="LBBWLucida Sans Narrow"/>
      </rPr>
      <t>670.66</t>
    </r>
  </si>
  <si>
    <r>
      <t>37</t>
    </r>
    <r>
      <rPr>
        <sz val="4"/>
        <color rgb="FF333334"/>
        <rFont val="LBBWLucida Sans Narrow"/>
      </rPr>
      <t> </t>
    </r>
    <r>
      <rPr>
        <sz val="7"/>
        <color rgb="FF333334"/>
        <rFont val="LBBWLucida Sans Narrow"/>
      </rPr>
      <t>786.61</t>
    </r>
  </si>
  <si>
    <r>
      <t>Doughty Hanson &amp; Co. IV Partnership 2</t>
    </r>
    <r>
      <rPr>
        <vertAlign val="superscript"/>
        <sz val="7"/>
        <color rgb="FF333334"/>
        <rFont val="LBBWLucida Sans Narrow"/>
      </rPr>
      <t xml:space="preserve"> 1,22</t>
    </r>
  </si>
  <si>
    <r>
      <t>74</t>
    </r>
    <r>
      <rPr>
        <sz val="4"/>
        <color rgb="FF333334"/>
        <rFont val="LBBWLucida Sans Narrow"/>
      </rPr>
      <t> </t>
    </r>
    <r>
      <rPr>
        <sz val="7"/>
        <color rgb="FF333334"/>
        <rFont val="LBBWLucida Sans Narrow"/>
      </rPr>
      <t>593.46</t>
    </r>
  </si>
  <si>
    <r>
      <t>16</t>
    </r>
    <r>
      <rPr>
        <sz val="4"/>
        <color rgb="FF333334"/>
        <rFont val="LBBWLucida Sans Narrow"/>
      </rPr>
      <t> </t>
    </r>
    <r>
      <rPr>
        <sz val="7"/>
        <color rgb="FF333334"/>
        <rFont val="LBBWLucida Sans Narrow"/>
      </rPr>
      <t>778.51</t>
    </r>
  </si>
  <si>
    <r>
      <t xml:space="preserve">Dr. Gubelt Immobilien Vermietungs-Gesellschaft mbH &amp; Co. Objekt Stuttgart Gutenbergstraße KG </t>
    </r>
    <r>
      <rPr>
        <vertAlign val="superscript"/>
        <sz val="7"/>
        <color rgb="FF333334"/>
        <rFont val="LBBWLucida Sans Narrow"/>
      </rPr>
      <t>22</t>
    </r>
  </si>
  <si>
    <t>114.62</t>
  </si>
  <si>
    <t>404.98</t>
  </si>
  <si>
    <r>
      <t>Dritte SHS Technologiefonds GmbH &amp; Co. KG</t>
    </r>
    <r>
      <rPr>
        <vertAlign val="superscript"/>
        <sz val="7"/>
        <color rgb="FF333334"/>
        <rFont val="LBBWLucida Sans Narrow"/>
      </rPr>
      <t xml:space="preserve"> 1,22</t>
    </r>
  </si>
  <si>
    <r>
      <t>23</t>
    </r>
    <r>
      <rPr>
        <sz val="4"/>
        <color rgb="FF333334"/>
        <rFont val="LBBWLucida Sans Narrow"/>
      </rPr>
      <t> </t>
    </r>
    <r>
      <rPr>
        <sz val="7"/>
        <color rgb="FF333334"/>
        <rFont val="LBBWLucida Sans Narrow"/>
      </rPr>
      <t>559.43</t>
    </r>
  </si>
  <si>
    <r>
      <t>–</t>
    </r>
    <r>
      <rPr>
        <sz val="4"/>
        <color rgb="FF333334"/>
        <rFont val="LBBWLucida Sans Narrow"/>
      </rPr>
      <t> </t>
    </r>
    <r>
      <rPr>
        <sz val="7"/>
        <color rgb="FF333334"/>
        <rFont val="LBBWLucida Sans Narrow"/>
      </rPr>
      <t>1</t>
    </r>
    <r>
      <rPr>
        <sz val="4"/>
        <color rgb="FF333334"/>
        <rFont val="LBBWLucida Sans Narrow"/>
      </rPr>
      <t> </t>
    </r>
    <r>
      <rPr>
        <sz val="7"/>
        <color rgb="FF333334"/>
        <rFont val="LBBWLucida Sans Narrow"/>
      </rPr>
      <t>804.86</t>
    </r>
  </si>
  <si>
    <r>
      <t>enOware GmbH</t>
    </r>
    <r>
      <rPr>
        <vertAlign val="superscript"/>
        <sz val="7"/>
        <color rgb="FF333334"/>
        <rFont val="LBBWLucida Sans Narrow"/>
      </rPr>
      <t xml:space="preserve"> 1,22</t>
    </r>
  </si>
  <si>
    <t>Karlsruhe</t>
  </si>
  <si>
    <r>
      <t>–</t>
    </r>
    <r>
      <rPr>
        <sz val="4"/>
        <color rgb="FF333334"/>
        <rFont val="LBBWLucida Sans Narrow"/>
      </rPr>
      <t> </t>
    </r>
    <r>
      <rPr>
        <sz val="7"/>
        <color rgb="FF333334"/>
        <rFont val="LBBWLucida Sans Narrow"/>
      </rPr>
      <t>431.85</t>
    </r>
  </si>
  <si>
    <r>
      <t>–</t>
    </r>
    <r>
      <rPr>
        <sz val="4"/>
        <color rgb="FF333334"/>
        <rFont val="LBBWLucida Sans Narrow"/>
      </rPr>
      <t> </t>
    </r>
    <r>
      <rPr>
        <sz val="7"/>
        <color rgb="FF333334"/>
        <rFont val="LBBWLucida Sans Narrow"/>
      </rPr>
      <t>358.00</t>
    </r>
  </si>
  <si>
    <r>
      <t>Erste IFD geschlossener Immobilienfonds für Deutschland GmbH &amp; Co. KG</t>
    </r>
    <r>
      <rPr>
        <vertAlign val="superscript"/>
        <sz val="7"/>
        <color rgb="FF333334"/>
        <rFont val="LBBWLucida Sans Narrow"/>
      </rPr>
      <t xml:space="preserve"> 1,18</t>
    </r>
  </si>
  <si>
    <t>Hamburg</t>
  </si>
  <si>
    <t>0.20</t>
  </si>
  <si>
    <r>
      <t>27</t>
    </r>
    <r>
      <rPr>
        <sz val="4"/>
        <color rgb="FF333334"/>
        <rFont val="LBBWLucida Sans Narrow"/>
      </rPr>
      <t> </t>
    </r>
    <r>
      <rPr>
        <sz val="7"/>
        <color rgb="FF333334"/>
        <rFont val="LBBWLucida Sans Narrow"/>
      </rPr>
      <t>517.61</t>
    </r>
  </si>
  <si>
    <r>
      <t>2</t>
    </r>
    <r>
      <rPr>
        <sz val="4"/>
        <color rgb="FF333334"/>
        <rFont val="LBBWLucida Sans Narrow"/>
      </rPr>
      <t> </t>
    </r>
    <r>
      <rPr>
        <sz val="7"/>
        <color rgb="FF333334"/>
        <rFont val="LBBWLucida Sans Narrow"/>
      </rPr>
      <t>202.74</t>
    </r>
  </si>
  <si>
    <r>
      <t xml:space="preserve">FL FINANZ-LEASING GmbH </t>
    </r>
    <r>
      <rPr>
        <vertAlign val="superscript"/>
        <sz val="7"/>
        <color rgb="FF333334"/>
        <rFont val="LBBWLucida Sans Narrow"/>
      </rPr>
      <t>22</t>
    </r>
  </si>
  <si>
    <t>Wiesbaden</t>
  </si>
  <si>
    <r>
      <t>–</t>
    </r>
    <r>
      <rPr>
        <sz val="4"/>
        <color rgb="FF333334"/>
        <rFont val="LBBWLucida Sans Narrow"/>
      </rPr>
      <t> </t>
    </r>
    <r>
      <rPr>
        <sz val="7"/>
        <color rgb="FF333334"/>
        <rFont val="LBBWLucida Sans Narrow"/>
      </rPr>
      <t>358.57</t>
    </r>
  </si>
  <si>
    <r>
      <t>–</t>
    </r>
    <r>
      <rPr>
        <sz val="4"/>
        <color rgb="FF333334"/>
        <rFont val="LBBWLucida Sans Narrow"/>
      </rPr>
      <t> </t>
    </r>
    <r>
      <rPr>
        <sz val="7"/>
        <color rgb="FF333334"/>
        <rFont val="LBBWLucida Sans Narrow"/>
      </rPr>
      <t>86.33</t>
    </r>
  </si>
  <si>
    <r>
      <t>Fludicon GmbH i.L.</t>
    </r>
    <r>
      <rPr>
        <vertAlign val="superscript"/>
        <sz val="7"/>
        <color rgb="FF333334"/>
        <rFont val="LBBWLucida Sans Narrow"/>
      </rPr>
      <t xml:space="preserve"> 1,17</t>
    </r>
  </si>
  <si>
    <t>Darmstadt</t>
  </si>
  <si>
    <t>516.90</t>
  </si>
  <si>
    <r>
      <t>–</t>
    </r>
    <r>
      <rPr>
        <sz val="4"/>
        <color rgb="FF333334"/>
        <rFont val="LBBWLucida Sans Narrow"/>
      </rPr>
      <t> </t>
    </r>
    <r>
      <rPr>
        <sz val="7"/>
        <color rgb="FF333334"/>
        <rFont val="LBBWLucida Sans Narrow"/>
      </rPr>
      <t>2</t>
    </r>
    <r>
      <rPr>
        <sz val="4"/>
        <color rgb="FF333334"/>
        <rFont val="LBBWLucida Sans Narrow"/>
      </rPr>
      <t> </t>
    </r>
    <r>
      <rPr>
        <sz val="7"/>
        <color rgb="FF333334"/>
        <rFont val="LBBWLucida Sans Narrow"/>
      </rPr>
      <t>184.41</t>
    </r>
  </si>
  <si>
    <r>
      <t xml:space="preserve">GbR VÖB-ImmobilienAnalyse </t>
    </r>
    <r>
      <rPr>
        <vertAlign val="superscript"/>
        <sz val="7"/>
        <color rgb="FF333334"/>
        <rFont val="LBBWLucida Sans Narrow"/>
      </rPr>
      <t>31</t>
    </r>
  </si>
  <si>
    <t>Bonn</t>
  </si>
  <si>
    <r>
      <t xml:space="preserve">GLB GmbH &amp; Co. OHG </t>
    </r>
    <r>
      <rPr>
        <vertAlign val="superscript"/>
        <sz val="7"/>
        <color rgb="FF333334"/>
        <rFont val="LBBWLucida Sans Narrow"/>
      </rPr>
      <t>22,32</t>
    </r>
  </si>
  <si>
    <r>
      <t>6</t>
    </r>
    <r>
      <rPr>
        <sz val="4"/>
        <color rgb="FF333334"/>
        <rFont val="LBBWLucida Sans Narrow"/>
      </rPr>
      <t> </t>
    </r>
    <r>
      <rPr>
        <sz val="7"/>
        <color rgb="FF333334"/>
        <rFont val="LBBWLucida Sans Narrow"/>
      </rPr>
      <t>235.54</t>
    </r>
  </si>
  <si>
    <t>494.04</t>
  </si>
  <si>
    <r>
      <t xml:space="preserve">GLB-Verwaltungs-GmbH </t>
    </r>
    <r>
      <rPr>
        <vertAlign val="superscript"/>
        <sz val="7"/>
        <color rgb="FF333334"/>
        <rFont val="LBBWLucida Sans Narrow"/>
      </rPr>
      <t>22,32</t>
    </r>
  </si>
  <si>
    <t>Lennestadt</t>
  </si>
  <si>
    <t>30.00</t>
  </si>
  <si>
    <t>51.74</t>
  </si>
  <si>
    <r>
      <t xml:space="preserve">Grundstücks-Vermögens- und Verwaltungs- GbR Nr. 32, Leonberg/ Ditzingen i.L. </t>
    </r>
    <r>
      <rPr>
        <vertAlign val="superscript"/>
        <sz val="7"/>
        <color rgb="FF333334"/>
        <rFont val="LBBWLucida Sans Narrow"/>
      </rPr>
      <t>1,14</t>
    </r>
  </si>
  <si>
    <t>0.37</t>
  </si>
  <si>
    <r>
      <t>34</t>
    </r>
    <r>
      <rPr>
        <sz val="4"/>
        <color rgb="FF333334"/>
        <rFont val="LBBWLucida Sans Narrow"/>
      </rPr>
      <t> </t>
    </r>
    <r>
      <rPr>
        <sz val="7"/>
        <color rgb="FF333334"/>
        <rFont val="LBBWLucida Sans Narrow"/>
      </rPr>
      <t>995.90</t>
    </r>
  </si>
  <si>
    <r>
      <t>–</t>
    </r>
    <r>
      <rPr>
        <sz val="4"/>
        <color rgb="FF333334"/>
        <rFont val="LBBWLucida Sans Narrow"/>
      </rPr>
      <t> </t>
    </r>
    <r>
      <rPr>
        <sz val="7"/>
        <color rgb="FF333334"/>
        <rFont val="LBBWLucida Sans Narrow"/>
      </rPr>
      <t>951.56</t>
    </r>
  </si>
  <si>
    <r>
      <t>Grundstücks-, Vermögens- und Verwaltungs- GbR 35, Sillenbucher Markt</t>
    </r>
    <r>
      <rPr>
        <vertAlign val="superscript"/>
        <sz val="7"/>
        <color rgb="FF333334"/>
        <rFont val="LBBWLucida Sans Narrow"/>
      </rPr>
      <t xml:space="preserve"> </t>
    </r>
    <r>
      <rPr>
        <sz val="7"/>
        <color rgb="FF333334"/>
        <rFont val="LBBWLucida Sans Narrow"/>
      </rPr>
      <t xml:space="preserve">i.L. </t>
    </r>
    <r>
      <rPr>
        <vertAlign val="superscript"/>
        <sz val="7"/>
        <color rgb="FF333334"/>
        <rFont val="LBBWLucida Sans Narrow"/>
      </rPr>
      <t>1,18</t>
    </r>
  </si>
  <si>
    <t>0.02</t>
  </si>
  <si>
    <r>
      <t>45</t>
    </r>
    <r>
      <rPr>
        <sz val="4"/>
        <color rgb="FF333334"/>
        <rFont val="LBBWLucida Sans Narrow"/>
      </rPr>
      <t> </t>
    </r>
    <r>
      <rPr>
        <sz val="7"/>
        <color rgb="FF333334"/>
        <rFont val="LBBWLucida Sans Narrow"/>
      </rPr>
      <t>833.47</t>
    </r>
  </si>
  <si>
    <t>408.40</t>
  </si>
  <si>
    <r>
      <t>Grundstücks-, Vermögens- und Verwaltungs- GbR 31, Esslingen/ Stuttgart i.L.</t>
    </r>
    <r>
      <rPr>
        <vertAlign val="superscript"/>
        <sz val="7"/>
        <color rgb="FF333334"/>
        <rFont val="LBBWLucida Sans Narrow"/>
      </rPr>
      <t xml:space="preserve"> 1,18</t>
    </r>
  </si>
  <si>
    <t>13.18</t>
  </si>
  <si>
    <t>503.46</t>
  </si>
  <si>
    <t>28.96</t>
  </si>
  <si>
    <r>
      <t>Grundstücks-Vermögens- und Verwaltungs-GbR Nr. 27, Stuttgart-Mitte II i.L.</t>
    </r>
    <r>
      <rPr>
        <vertAlign val="superscript"/>
        <sz val="7"/>
        <color rgb="FF333334"/>
        <rFont val="LBBWLucida Sans Narrow"/>
      </rPr>
      <t xml:space="preserve"> 1,18</t>
    </r>
  </si>
  <si>
    <t>0.13</t>
  </si>
  <si>
    <r>
      <t>8</t>
    </r>
    <r>
      <rPr>
        <sz val="4"/>
        <color rgb="FF333334"/>
        <rFont val="LBBWLucida Sans Narrow"/>
      </rPr>
      <t> </t>
    </r>
    <r>
      <rPr>
        <sz val="7"/>
        <color rgb="FF333334"/>
        <rFont val="LBBWLucida Sans Narrow"/>
      </rPr>
      <t>467.53</t>
    </r>
  </si>
  <si>
    <t>45.06</t>
  </si>
  <si>
    <r>
      <t>Grundstücksverwaltungsgesellschaft Sonnenberg mbH &amp; Co. Betriebs-KG i.L.</t>
    </r>
    <r>
      <rPr>
        <vertAlign val="superscript"/>
        <sz val="7"/>
        <color rgb="FF333334"/>
        <rFont val="LBBWLucida Sans Narrow"/>
      </rPr>
      <t xml:space="preserve"> 1</t>
    </r>
  </si>
  <si>
    <t>List of shareholdings and information on subsidiaries, associates and joint ventures. (5)</t>
  </si>
  <si>
    <r>
      <t xml:space="preserve">HANSA TREUHAND Dritter Beteiligungsfonds GmbH &amp; Co. KG </t>
    </r>
    <r>
      <rPr>
        <vertAlign val="superscript"/>
        <sz val="7"/>
        <color rgb="FF333334"/>
        <rFont val="LBBWLucida Sans Narrow"/>
      </rPr>
      <t>1</t>
    </r>
  </si>
  <si>
    <t>0.03</t>
  </si>
  <si>
    <r>
      <t>23</t>
    </r>
    <r>
      <rPr>
        <sz val="4"/>
        <color rgb="FF333334"/>
        <rFont val="LBBWLucida Sans Narrow"/>
      </rPr>
      <t> </t>
    </r>
    <r>
      <rPr>
        <sz val="7"/>
        <color rgb="FF333334"/>
        <rFont val="LBBWLucida Sans Narrow"/>
      </rPr>
      <t>875.57</t>
    </r>
  </si>
  <si>
    <r>
      <t>2</t>
    </r>
    <r>
      <rPr>
        <sz val="4"/>
        <color rgb="FF333334"/>
        <rFont val="LBBWLucida Sans Narrow"/>
      </rPr>
      <t> </t>
    </r>
    <r>
      <rPr>
        <sz val="7"/>
        <color rgb="FF333334"/>
        <rFont val="LBBWLucida Sans Narrow"/>
      </rPr>
      <t>920.32</t>
    </r>
  </si>
  <si>
    <r>
      <t>HANSA TREUHAND Zweiter Beteiligungsfonds GmbH &amp; Co. KG</t>
    </r>
    <r>
      <rPr>
        <vertAlign val="superscript"/>
        <sz val="7"/>
        <color rgb="FF333334"/>
        <rFont val="LBBWLucida Sans Narrow"/>
      </rPr>
      <t xml:space="preserve"> </t>
    </r>
    <r>
      <rPr>
        <sz val="7"/>
        <color rgb="FF333334"/>
        <rFont val="LBBWLucida Sans Narrow"/>
      </rPr>
      <t>i.L.</t>
    </r>
    <r>
      <rPr>
        <vertAlign val="superscript"/>
        <sz val="7"/>
        <color rgb="FF333334"/>
        <rFont val="LBBWLucida Sans Narrow"/>
      </rPr>
      <t xml:space="preserve"> 1,17</t>
    </r>
  </si>
  <si>
    <t>0.16</t>
  </si>
  <si>
    <r>
      <t>32</t>
    </r>
    <r>
      <rPr>
        <sz val="4"/>
        <color rgb="FF333334"/>
        <rFont val="LBBWLucida Sans Narrow"/>
      </rPr>
      <t> </t>
    </r>
    <r>
      <rPr>
        <sz val="7"/>
        <color rgb="FF333334"/>
        <rFont val="LBBWLucida Sans Narrow"/>
      </rPr>
      <t>066.52</t>
    </r>
  </si>
  <si>
    <r>
      <t>–</t>
    </r>
    <r>
      <rPr>
        <sz val="4"/>
        <color rgb="FF333334"/>
        <rFont val="LBBWLucida Sans Narrow"/>
      </rPr>
      <t> </t>
    </r>
    <r>
      <rPr>
        <sz val="7"/>
        <color rgb="FF333334"/>
        <rFont val="LBBWLucida Sans Narrow"/>
      </rPr>
      <t>6</t>
    </r>
    <r>
      <rPr>
        <sz val="4"/>
        <color rgb="FF333334"/>
        <rFont val="LBBWLucida Sans Narrow"/>
      </rPr>
      <t> </t>
    </r>
    <r>
      <rPr>
        <sz val="7"/>
        <color rgb="FF333334"/>
        <rFont val="LBBWLucida Sans Narrow"/>
      </rPr>
      <t>076.52</t>
    </r>
  </si>
  <si>
    <r>
      <t>Heidelberg Innovation BioScience Venture II GmbH &amp; Co. KG i.L.</t>
    </r>
    <r>
      <rPr>
        <vertAlign val="superscript"/>
        <sz val="7"/>
        <color rgb="FF333334"/>
        <rFont val="LBBWLucida Sans Narrow"/>
      </rPr>
      <t xml:space="preserve"> 1,22</t>
    </r>
  </si>
  <si>
    <t>Leimen</t>
  </si>
  <si>
    <r>
      <t>5</t>
    </r>
    <r>
      <rPr>
        <sz val="4"/>
        <color rgb="FF333334"/>
        <rFont val="LBBWLucida Sans Narrow"/>
      </rPr>
      <t> </t>
    </r>
    <r>
      <rPr>
        <sz val="7"/>
        <color rgb="FF333334"/>
        <rFont val="LBBWLucida Sans Narrow"/>
      </rPr>
      <t>227.12</t>
    </r>
  </si>
  <si>
    <t>315.89</t>
  </si>
  <si>
    <r>
      <t>HGA Mitteleuropa V GmbH &amp; Co. KG</t>
    </r>
    <r>
      <rPr>
        <vertAlign val="superscript"/>
        <sz val="7"/>
        <color rgb="FF333334"/>
        <rFont val="LBBWLucida Sans Narrow"/>
      </rPr>
      <t xml:space="preserve"> 1,18</t>
    </r>
  </si>
  <si>
    <r>
      <t>1</t>
    </r>
    <r>
      <rPr>
        <sz val="4"/>
        <color rgb="FF333334"/>
        <rFont val="LBBWLucida Sans Narrow"/>
      </rPr>
      <t> </t>
    </r>
    <r>
      <rPr>
        <sz val="7"/>
        <color rgb="FF333334"/>
        <rFont val="LBBWLucida Sans Narrow"/>
      </rPr>
      <t>923.39</t>
    </r>
  </si>
  <si>
    <r>
      <t>–</t>
    </r>
    <r>
      <rPr>
        <sz val="4"/>
        <color rgb="FF333334"/>
        <rFont val="LBBWLucida Sans Narrow"/>
      </rPr>
      <t> </t>
    </r>
    <r>
      <rPr>
        <sz val="7"/>
        <color rgb="FF333334"/>
        <rFont val="LBBWLucida Sans Narrow"/>
      </rPr>
      <t>547.69</t>
    </r>
  </si>
  <si>
    <r>
      <t xml:space="preserve">HSBC Trinkaus &amp; Burkhardt AG </t>
    </r>
    <r>
      <rPr>
        <vertAlign val="superscript"/>
        <sz val="7"/>
        <color rgb="FF333334"/>
        <rFont val="LBBWLucida Sans Narrow"/>
      </rPr>
      <t>7,22</t>
    </r>
  </si>
  <si>
    <t>18.66</t>
  </si>
  <si>
    <r>
      <t>1</t>
    </r>
    <r>
      <rPr>
        <sz val="4"/>
        <color rgb="FF333334"/>
        <rFont val="LBBWLucida Sans Narrow"/>
      </rPr>
      <t> </t>
    </r>
    <r>
      <rPr>
        <sz val="7"/>
        <color rgb="FF333334"/>
        <rFont val="LBBWLucida Sans Narrow"/>
      </rPr>
      <t>858 015.35</t>
    </r>
  </si>
  <si>
    <r>
      <t>154</t>
    </r>
    <r>
      <rPr>
        <sz val="4"/>
        <color rgb="FF333334"/>
        <rFont val="LBBWLucida Sans Narrow"/>
      </rPr>
      <t> </t>
    </r>
    <r>
      <rPr>
        <sz val="7"/>
        <color rgb="FF333334"/>
        <rFont val="LBBWLucida Sans Narrow"/>
      </rPr>
      <t>520.13</t>
    </r>
  </si>
  <si>
    <r>
      <t xml:space="preserve">Humboldt Multi Invest B S.C.A., SICAV-FIS i.L. </t>
    </r>
    <r>
      <rPr>
        <vertAlign val="superscript"/>
        <sz val="7"/>
        <color rgb="FF333334"/>
        <rFont val="LBBWLucida Sans Narrow"/>
      </rPr>
      <t>15,33</t>
    </r>
  </si>
  <si>
    <t>99.99</t>
  </si>
  <si>
    <r>
      <t>6</t>
    </r>
    <r>
      <rPr>
        <sz val="4"/>
        <color rgb="FF333334"/>
        <rFont val="LBBWLucida Sans Narrow"/>
      </rPr>
      <t> </t>
    </r>
    <r>
      <rPr>
        <sz val="7"/>
        <color rgb="FF333334"/>
        <rFont val="LBBWLucida Sans Narrow"/>
      </rPr>
      <t>928.35</t>
    </r>
  </si>
  <si>
    <r>
      <t>–</t>
    </r>
    <r>
      <rPr>
        <sz val="4"/>
        <color rgb="FF333334"/>
        <rFont val="LBBWLucida Sans Narrow"/>
      </rPr>
      <t> </t>
    </r>
    <r>
      <rPr>
        <sz val="7"/>
        <color rgb="FF333334"/>
        <rFont val="LBBWLucida Sans Narrow"/>
      </rPr>
      <t>165.43</t>
    </r>
  </si>
  <si>
    <r>
      <t>Icon Brickell LLC</t>
    </r>
    <r>
      <rPr>
        <vertAlign val="superscript"/>
        <sz val="7"/>
        <color rgb="FF333334"/>
        <rFont val="LBBWLucida Sans Narrow"/>
      </rPr>
      <t xml:space="preserve"> 1</t>
    </r>
  </si>
  <si>
    <t>Miami, USA</t>
  </si>
  <si>
    <t>13.35</t>
  </si>
  <si>
    <r>
      <t>ImmerSight GmbH</t>
    </r>
    <r>
      <rPr>
        <vertAlign val="superscript"/>
        <sz val="7"/>
        <color rgb="FF333334"/>
        <rFont val="LBBWLucida Sans Narrow"/>
      </rPr>
      <t xml:space="preserve"> 1,22</t>
    </r>
  </si>
  <si>
    <t>0.85</t>
  </si>
  <si>
    <r>
      <t>–</t>
    </r>
    <r>
      <rPr>
        <sz val="4"/>
        <color rgb="FF333334"/>
        <rFont val="LBBWLucida Sans Narrow"/>
      </rPr>
      <t> </t>
    </r>
    <r>
      <rPr>
        <sz val="7"/>
        <color rgb="FF333334"/>
        <rFont val="LBBWLucida Sans Narrow"/>
      </rPr>
      <t>525.39</t>
    </r>
  </si>
  <si>
    <r>
      <t>–</t>
    </r>
    <r>
      <rPr>
        <sz val="4"/>
        <color rgb="FF333334"/>
        <rFont val="LBBWLucida Sans Narrow"/>
      </rPr>
      <t> </t>
    </r>
    <r>
      <rPr>
        <sz val="7"/>
        <color rgb="FF333334"/>
        <rFont val="LBBWLucida Sans Narrow"/>
      </rPr>
      <t>246.00</t>
    </r>
  </si>
  <si>
    <r>
      <t>KanAm USA XXII Limited Partnership</t>
    </r>
    <r>
      <rPr>
        <vertAlign val="superscript"/>
        <sz val="7"/>
        <color rgb="FF333334"/>
        <rFont val="LBBWLucida Sans Narrow"/>
      </rPr>
      <t xml:space="preserve"> 1,23</t>
    </r>
  </si>
  <si>
    <t>Atlanta, USA</t>
  </si>
  <si>
    <t>0.04</t>
  </si>
  <si>
    <r>
      <t>36</t>
    </r>
    <r>
      <rPr>
        <sz val="4"/>
        <color rgb="FF333334"/>
        <rFont val="LBBWLucida Sans Narrow"/>
      </rPr>
      <t> </t>
    </r>
    <r>
      <rPr>
        <sz val="7"/>
        <color rgb="FF333334"/>
        <rFont val="LBBWLucida Sans Narrow"/>
      </rPr>
      <t>621.49</t>
    </r>
  </si>
  <si>
    <t>455.43</t>
  </si>
  <si>
    <r>
      <t xml:space="preserve">Kreditgarantiegemeinschaft der Freien Berufe Baden-Württemberg Verwaltungs-GmbH </t>
    </r>
    <r>
      <rPr>
        <vertAlign val="superscript"/>
        <sz val="7"/>
        <color rgb="FF333334"/>
        <rFont val="LBBWLucida Sans Narrow"/>
      </rPr>
      <t>22</t>
    </r>
  </si>
  <si>
    <t>153.39</t>
  </si>
  <si>
    <r>
      <t xml:space="preserve">Kreditgarantiegemeinschaft der Industrie, des Verkehrsgewerbes und des Gastgewerbes Baden-Württemberg Verwaltungs-GmbH </t>
    </r>
    <r>
      <rPr>
        <vertAlign val="superscript"/>
        <sz val="7"/>
        <color rgb="FF333334"/>
        <rFont val="LBBWLucida Sans Narrow"/>
      </rPr>
      <t>22</t>
    </r>
  </si>
  <si>
    <t>15.28</t>
  </si>
  <si>
    <r>
      <t>1</t>
    </r>
    <r>
      <rPr>
        <sz val="4"/>
        <color rgb="FF333334"/>
        <rFont val="LBBWLucida Sans Narrow"/>
      </rPr>
      <t> </t>
    </r>
    <r>
      <rPr>
        <sz val="7"/>
        <color rgb="FF333334"/>
        <rFont val="LBBWLucida Sans Narrow"/>
      </rPr>
      <t>299.87</t>
    </r>
  </si>
  <si>
    <r>
      <t xml:space="preserve">Kreditgarantiegemeinschaft des Gartenbaus Baden-Württemberg Verwaltungs-GmbH </t>
    </r>
    <r>
      <rPr>
        <vertAlign val="superscript"/>
        <sz val="7"/>
        <color rgb="FF333334"/>
        <rFont val="LBBWLucida Sans Narrow"/>
      </rPr>
      <t>22</t>
    </r>
  </si>
  <si>
    <t>138.31</t>
  </si>
  <si>
    <r>
      <t xml:space="preserve">Kreditgarantiegemeinschaft des Handels Baden-Württemberg Verwaltungs-GmbH </t>
    </r>
    <r>
      <rPr>
        <vertAlign val="superscript"/>
        <sz val="7"/>
        <color rgb="FF333334"/>
        <rFont val="LBBWLucida Sans Narrow"/>
      </rPr>
      <t>22</t>
    </r>
  </si>
  <si>
    <r>
      <t>1</t>
    </r>
    <r>
      <rPr>
        <sz val="4"/>
        <color rgb="FF333334"/>
        <rFont val="LBBWLucida Sans Narrow"/>
      </rPr>
      <t> </t>
    </r>
    <r>
      <rPr>
        <sz val="7"/>
        <color rgb="FF333334"/>
        <rFont val="LBBWLucida Sans Narrow"/>
      </rPr>
      <t>021.91</t>
    </r>
  </si>
  <si>
    <r>
      <t xml:space="preserve">Kreditgarantiegemeinschaft des Handwerks Baden-Württemberg Verwaltungs-GmbH </t>
    </r>
    <r>
      <rPr>
        <vertAlign val="superscript"/>
        <sz val="7"/>
        <color rgb="FF333334"/>
        <rFont val="LBBWLucida Sans Narrow"/>
      </rPr>
      <t>22</t>
    </r>
  </si>
  <si>
    <r>
      <t>1</t>
    </r>
    <r>
      <rPr>
        <sz val="4"/>
        <color rgb="FF333334"/>
        <rFont val="LBBWLucida Sans Narrow"/>
      </rPr>
      <t> </t>
    </r>
    <r>
      <rPr>
        <sz val="7"/>
        <color rgb="FF333334"/>
        <rFont val="LBBWLucida Sans Narrow"/>
      </rPr>
      <t>001.05</t>
    </r>
  </si>
  <si>
    <r>
      <t xml:space="preserve">Kunststiftung Baden-Württemberg gGmbH </t>
    </r>
    <r>
      <rPr>
        <vertAlign val="superscript"/>
        <sz val="7"/>
        <color rgb="FF333334"/>
        <rFont val="LBBWLucida Sans Narrow"/>
      </rPr>
      <t>22</t>
    </r>
  </si>
  <si>
    <t>0.61</t>
  </si>
  <si>
    <r>
      <t>2</t>
    </r>
    <r>
      <rPr>
        <sz val="4"/>
        <color rgb="FF333334"/>
        <rFont val="LBBWLucida Sans Narrow"/>
      </rPr>
      <t> </t>
    </r>
    <r>
      <rPr>
        <sz val="7"/>
        <color rgb="FF333334"/>
        <rFont val="LBBWLucida Sans Narrow"/>
      </rPr>
      <t>899.37</t>
    </r>
  </si>
  <si>
    <r>
      <t>–</t>
    </r>
    <r>
      <rPr>
        <sz val="4"/>
        <color rgb="FF333334"/>
        <rFont val="LBBWLucida Sans Narrow"/>
      </rPr>
      <t> </t>
    </r>
    <r>
      <rPr>
        <sz val="7"/>
        <color rgb="FF333334"/>
        <rFont val="LBBWLucida Sans Narrow"/>
      </rPr>
      <t>16.60</t>
    </r>
  </si>
  <si>
    <r>
      <t xml:space="preserve">Maehler &amp; Kaege AG i. I. </t>
    </r>
    <r>
      <rPr>
        <vertAlign val="superscript"/>
        <sz val="7"/>
        <color rgb="FF333334"/>
        <rFont val="LBBWLucida Sans Narrow"/>
      </rPr>
      <t>1,9</t>
    </r>
  </si>
  <si>
    <t>Ingelheim</t>
  </si>
  <si>
    <r>
      <t>–</t>
    </r>
    <r>
      <rPr>
        <sz val="4"/>
        <color rgb="FF333334"/>
        <rFont val="LBBWLucida Sans Narrow"/>
      </rPr>
      <t> </t>
    </r>
    <r>
      <rPr>
        <sz val="7"/>
        <color rgb="FF333334"/>
        <rFont val="LBBWLucida Sans Narrow"/>
      </rPr>
      <t>2</t>
    </r>
    <r>
      <rPr>
        <sz val="4"/>
        <color rgb="FF333334"/>
        <rFont val="LBBWLucida Sans Narrow"/>
      </rPr>
      <t> </t>
    </r>
    <r>
      <rPr>
        <sz val="7"/>
        <color rgb="FF333334"/>
        <rFont val="LBBWLucida Sans Narrow"/>
      </rPr>
      <t>041.59</t>
    </r>
  </si>
  <si>
    <t>67.06</t>
  </si>
  <si>
    <r>
      <t>MAT Movies &amp; Television Productions GmbH &amp; Co. Project IV i.L.</t>
    </r>
    <r>
      <rPr>
        <vertAlign val="superscript"/>
        <sz val="7"/>
        <color rgb="FF333334"/>
        <rFont val="LBBWLucida Sans Narrow"/>
      </rPr>
      <t xml:space="preserve"> 1,22</t>
    </r>
  </si>
  <si>
    <t>0.22</t>
  </si>
  <si>
    <t>543.57</t>
  </si>
  <si>
    <r>
      <t>–</t>
    </r>
    <r>
      <rPr>
        <sz val="4"/>
        <color rgb="FF333334"/>
        <rFont val="LBBWLucida Sans Narrow"/>
      </rPr>
      <t> </t>
    </r>
    <r>
      <rPr>
        <sz val="7"/>
        <color rgb="FF333334"/>
        <rFont val="LBBWLucida Sans Narrow"/>
      </rPr>
      <t>7.80</t>
    </r>
  </si>
  <si>
    <r>
      <t xml:space="preserve">MBG Mittelständische Beteiligungsgesellschaft Baden-Württemberg Gesellschaft mit beschränkter Haftung </t>
    </r>
    <r>
      <rPr>
        <vertAlign val="superscript"/>
        <sz val="7"/>
        <color rgb="FF333334"/>
        <rFont val="LBBWLucida Sans Narrow"/>
      </rPr>
      <t>22</t>
    </r>
  </si>
  <si>
    <r>
      <t>66</t>
    </r>
    <r>
      <rPr>
        <sz val="4"/>
        <color rgb="FF333334"/>
        <rFont val="LBBWLucida Sans Narrow"/>
      </rPr>
      <t> </t>
    </r>
    <r>
      <rPr>
        <sz val="7"/>
        <color rgb="FF333334"/>
        <rFont val="LBBWLucida Sans Narrow"/>
      </rPr>
      <t>947.91</t>
    </r>
  </si>
  <si>
    <r>
      <t>6</t>
    </r>
    <r>
      <rPr>
        <sz val="4"/>
        <color rgb="FF333334"/>
        <rFont val="LBBWLucida Sans Narrow"/>
      </rPr>
      <t> </t>
    </r>
    <r>
      <rPr>
        <sz val="7"/>
        <color rgb="FF333334"/>
        <rFont val="LBBWLucida Sans Narrow"/>
      </rPr>
      <t>067.18</t>
    </r>
  </si>
  <si>
    <r>
      <t xml:space="preserve">MFG Flughafen-Grundstücksverwaltungsgesellschaft mbH &amp; Co. BETA KG i.L. </t>
    </r>
    <r>
      <rPr>
        <vertAlign val="superscript"/>
        <sz val="7"/>
        <color rgb="FF333334"/>
        <rFont val="LBBWLucida Sans Narrow"/>
      </rPr>
      <t>22</t>
    </r>
  </si>
  <si>
    <t>80.34</t>
  </si>
  <si>
    <r>
      <t>–</t>
    </r>
    <r>
      <rPr>
        <sz val="4"/>
        <color rgb="FF333334"/>
        <rFont val="LBBWLucida Sans Narrow"/>
      </rPr>
      <t> </t>
    </r>
    <r>
      <rPr>
        <sz val="7"/>
        <color rgb="FF333334"/>
        <rFont val="LBBWLucida Sans Narrow"/>
      </rPr>
      <t>28.70</t>
    </r>
  </si>
  <si>
    <r>
      <t xml:space="preserve">Monolith Grundstücksverwaltungsgesellschaft mbH &amp; Co. Objekt Neubau Sparkassen-Versicherung Sachsen OHG </t>
    </r>
    <r>
      <rPr>
        <vertAlign val="superscript"/>
        <sz val="7"/>
        <color rgb="FF333334"/>
        <rFont val="LBBWLucida Sans Narrow"/>
      </rPr>
      <t>8,22</t>
    </r>
  </si>
  <si>
    <r>
      <t>–</t>
    </r>
    <r>
      <rPr>
        <sz val="4"/>
        <color rgb="FF333334"/>
        <rFont val="LBBWLucida Sans Narrow"/>
      </rPr>
      <t> </t>
    </r>
    <r>
      <rPr>
        <sz val="7"/>
        <color rgb="FF333334"/>
        <rFont val="LBBWLucida Sans Narrow"/>
      </rPr>
      <t>14</t>
    </r>
    <r>
      <rPr>
        <sz val="4"/>
        <color rgb="FF333334"/>
        <rFont val="LBBWLucida Sans Narrow"/>
      </rPr>
      <t> </t>
    </r>
    <r>
      <rPr>
        <sz val="7"/>
        <color rgb="FF333334"/>
        <rFont val="LBBWLucida Sans Narrow"/>
      </rPr>
      <t>671.00</t>
    </r>
  </si>
  <si>
    <r>
      <t>2</t>
    </r>
    <r>
      <rPr>
        <sz val="4"/>
        <color rgb="FF333334"/>
        <rFont val="LBBWLucida Sans Narrow"/>
      </rPr>
      <t> </t>
    </r>
    <r>
      <rPr>
        <sz val="7"/>
        <color rgb="FF333334"/>
        <rFont val="LBBWLucida Sans Narrow"/>
      </rPr>
      <t>377.76</t>
    </r>
  </si>
  <si>
    <r>
      <t>NAVALIA 11 MS »PORT MENIER« GmbH &amp; Co. KG</t>
    </r>
    <r>
      <rPr>
        <vertAlign val="superscript"/>
        <sz val="7"/>
        <color rgb="FF333334"/>
        <rFont val="LBBWLucida Sans Narrow"/>
      </rPr>
      <t xml:space="preserve"> 1</t>
    </r>
  </si>
  <si>
    <t>Bramstedt</t>
  </si>
  <si>
    <t>0.15</t>
  </si>
  <si>
    <r>
      <t xml:space="preserve">NESTOR Grundstücks-Vermietungsgesellschaft mbH &amp; Co. Objekt Villingen-Schwenningen KG </t>
    </r>
    <r>
      <rPr>
        <vertAlign val="superscript"/>
        <sz val="7"/>
        <color rgb="FF333334"/>
        <rFont val="LBBWLucida Sans Narrow"/>
      </rPr>
      <t>8,22</t>
    </r>
  </si>
  <si>
    <t>5.00</t>
  </si>
  <si>
    <r>
      <t>–</t>
    </r>
    <r>
      <rPr>
        <sz val="4"/>
        <color rgb="FF333334"/>
        <rFont val="LBBWLucida Sans Narrow"/>
      </rPr>
      <t> </t>
    </r>
    <r>
      <rPr>
        <sz val="7"/>
        <color rgb="FF333334"/>
        <rFont val="LBBWLucida Sans Narrow"/>
      </rPr>
      <t>2</t>
    </r>
    <r>
      <rPr>
        <sz val="4"/>
        <color rgb="FF333334"/>
        <rFont val="LBBWLucida Sans Narrow"/>
      </rPr>
      <t> </t>
    </r>
    <r>
      <rPr>
        <sz val="7"/>
        <color rgb="FF333334"/>
        <rFont val="LBBWLucida Sans Narrow"/>
      </rPr>
      <t>575.31</t>
    </r>
  </si>
  <si>
    <t>416.20</t>
  </si>
  <si>
    <r>
      <t>Neumayer Tekfor Verwaltungs GmbH i.L.</t>
    </r>
    <r>
      <rPr>
        <vertAlign val="superscript"/>
        <sz val="7"/>
        <color rgb="FF333334"/>
        <rFont val="LBBWLucida Sans Narrow"/>
      </rPr>
      <t xml:space="preserve"> 1,16</t>
    </r>
  </si>
  <si>
    <t>Offenburg</t>
  </si>
  <si>
    <t>26.91</t>
  </si>
  <si>
    <r>
      <t>–</t>
    </r>
    <r>
      <rPr>
        <sz val="4"/>
        <color rgb="FF333334"/>
        <rFont val="LBBWLucida Sans Narrow"/>
      </rPr>
      <t> </t>
    </r>
    <r>
      <rPr>
        <sz val="7"/>
        <color rgb="FF333334"/>
        <rFont val="LBBWLucida Sans Narrow"/>
      </rPr>
      <t>9.38</t>
    </r>
  </si>
  <si>
    <r>
      <t>Notion Systems GmbH</t>
    </r>
    <r>
      <rPr>
        <vertAlign val="superscript"/>
        <sz val="7"/>
        <color rgb="FF333334"/>
        <rFont val="LBBWLucida Sans Narrow"/>
      </rPr>
      <t xml:space="preserve"> 1,22</t>
    </r>
  </si>
  <si>
    <t>Schwetzingen</t>
  </si>
  <si>
    <r>
      <t>1</t>
    </r>
    <r>
      <rPr>
        <sz val="4"/>
        <color rgb="FF333334"/>
        <rFont val="LBBWLucida Sans Narrow"/>
      </rPr>
      <t> </t>
    </r>
    <r>
      <rPr>
        <sz val="7"/>
        <color rgb="FF333334"/>
        <rFont val="LBBWLucida Sans Narrow"/>
      </rPr>
      <t>508.81</t>
    </r>
  </si>
  <si>
    <t>168.65</t>
  </si>
  <si>
    <r>
      <t>Novoplant Gesellschaft mit beschränkter Haftung</t>
    </r>
    <r>
      <rPr>
        <vertAlign val="superscript"/>
        <sz val="7"/>
        <color rgb="FF333334"/>
        <rFont val="LBBWLucida Sans Narrow"/>
      </rPr>
      <t xml:space="preserve"> 1,10</t>
    </r>
  </si>
  <si>
    <t>Gatersleben</t>
  </si>
  <si>
    <t>18.77</t>
  </si>
  <si>
    <r>
      <t>–</t>
    </r>
    <r>
      <rPr>
        <sz val="4"/>
        <color rgb="FF333334"/>
        <rFont val="LBBWLucida Sans Narrow"/>
      </rPr>
      <t> </t>
    </r>
    <r>
      <rPr>
        <sz val="7"/>
        <color rgb="FF333334"/>
        <rFont val="LBBWLucida Sans Narrow"/>
      </rPr>
      <t>5</t>
    </r>
    <r>
      <rPr>
        <sz val="4"/>
        <color rgb="FF333334"/>
        <rFont val="LBBWLucida Sans Narrow"/>
      </rPr>
      <t> </t>
    </r>
    <r>
      <rPr>
        <sz val="7"/>
        <color rgb="FF333334"/>
        <rFont val="LBBWLucida Sans Narrow"/>
      </rPr>
      <t>574.08</t>
    </r>
  </si>
  <si>
    <r>
      <t>1</t>
    </r>
    <r>
      <rPr>
        <sz val="4"/>
        <color rgb="FF333334"/>
        <rFont val="LBBWLucida Sans Narrow"/>
      </rPr>
      <t> </t>
    </r>
    <r>
      <rPr>
        <sz val="7"/>
        <color rgb="FF333334"/>
        <rFont val="LBBWLucida Sans Narrow"/>
      </rPr>
      <t>852.89</t>
    </r>
  </si>
  <si>
    <r>
      <t>otego GmbH</t>
    </r>
    <r>
      <rPr>
        <vertAlign val="superscript"/>
        <sz val="7"/>
        <color rgb="FF333334"/>
        <rFont val="LBBWLucida Sans Narrow"/>
      </rPr>
      <t xml:space="preserve"> 1</t>
    </r>
  </si>
  <si>
    <r>
      <t>OXID eSales AG</t>
    </r>
    <r>
      <rPr>
        <vertAlign val="superscript"/>
        <sz val="7"/>
        <color rgb="FF333334"/>
        <rFont val="LBBWLucida Sans Narrow"/>
      </rPr>
      <t xml:space="preserve"> 1,22</t>
    </r>
  </si>
  <si>
    <t>19.92</t>
  </si>
  <si>
    <t>27.27</t>
  </si>
  <si>
    <t>13.58</t>
  </si>
  <si>
    <r>
      <t>PARAMOUNT GROUP, INC.</t>
    </r>
    <r>
      <rPr>
        <vertAlign val="superscript"/>
        <sz val="7"/>
        <color rgb="FF333334"/>
        <rFont val="LBBWLucida Sans Narrow"/>
      </rPr>
      <t xml:space="preserve"> 1,22</t>
    </r>
  </si>
  <si>
    <t>Baltimore, USA</t>
  </si>
  <si>
    <r>
      <t>4</t>
    </r>
    <r>
      <rPr>
        <sz val="4"/>
        <color rgb="FF333334"/>
        <rFont val="LBBWLucida Sans Narrow"/>
      </rPr>
      <t> </t>
    </r>
    <r>
      <rPr>
        <sz val="7"/>
        <color rgb="FF333334"/>
        <rFont val="LBBWLucida Sans Narrow"/>
      </rPr>
      <t>076 208.23</t>
    </r>
  </si>
  <si>
    <r>
      <t>–</t>
    </r>
    <r>
      <rPr>
        <sz val="4"/>
        <color rgb="FF333334"/>
        <rFont val="LBBWLucida Sans Narrow"/>
      </rPr>
      <t> </t>
    </r>
    <r>
      <rPr>
        <sz val="7"/>
        <color rgb="FF333334"/>
        <rFont val="LBBWLucida Sans Narrow"/>
      </rPr>
      <t>8</t>
    </r>
    <r>
      <rPr>
        <sz val="4"/>
        <color rgb="FF333334"/>
        <rFont val="LBBWLucida Sans Narrow"/>
      </rPr>
      <t> </t>
    </r>
    <r>
      <rPr>
        <sz val="7"/>
        <color rgb="FF333334"/>
        <rFont val="LBBWLucida Sans Narrow"/>
      </rPr>
      <t>287.66</t>
    </r>
  </si>
  <si>
    <r>
      <t>Paramount Group Operating Partnership LP</t>
    </r>
    <r>
      <rPr>
        <vertAlign val="superscript"/>
        <sz val="7"/>
        <color rgb="FF333334"/>
        <rFont val="LBBWLucida Sans Narrow"/>
      </rPr>
      <t xml:space="preserve"> 1</t>
    </r>
  </si>
  <si>
    <r>
      <t>PARAMOUNT GROUP REAL ESTATE FUND III, L.P.</t>
    </r>
    <r>
      <rPr>
        <vertAlign val="superscript"/>
        <sz val="7"/>
        <color rgb="FF333334"/>
        <rFont val="LBBWLucida Sans Narrow"/>
      </rPr>
      <t xml:space="preserve"> 1,22</t>
    </r>
  </si>
  <si>
    <r>
      <t>34</t>
    </r>
    <r>
      <rPr>
        <sz val="4"/>
        <color rgb="FF333334"/>
        <rFont val="LBBWLucida Sans Narrow"/>
      </rPr>
      <t> </t>
    </r>
    <r>
      <rPr>
        <sz val="7"/>
        <color rgb="FF333334"/>
        <rFont val="LBBWLucida Sans Narrow"/>
      </rPr>
      <t>702.56</t>
    </r>
  </si>
  <si>
    <r>
      <t>3</t>
    </r>
    <r>
      <rPr>
        <sz val="4"/>
        <color rgb="FF333334"/>
        <rFont val="LBBWLucida Sans Narrow"/>
      </rPr>
      <t> </t>
    </r>
    <r>
      <rPr>
        <sz val="7"/>
        <color rgb="FF333334"/>
        <rFont val="LBBWLucida Sans Narrow"/>
      </rPr>
      <t>132.07</t>
    </r>
  </si>
  <si>
    <r>
      <t>Phenex Pharmaceuticals AG</t>
    </r>
    <r>
      <rPr>
        <vertAlign val="superscript"/>
        <sz val="7"/>
        <color rgb="FF333334"/>
        <rFont val="LBBWLucida Sans Narrow"/>
      </rPr>
      <t xml:space="preserve"> 1,22</t>
    </r>
  </si>
  <si>
    <t>Ludwigshafen</t>
  </si>
  <si>
    <r>
      <t>72</t>
    </r>
    <r>
      <rPr>
        <sz val="4"/>
        <color rgb="FF333334"/>
        <rFont val="LBBWLucida Sans Narrow"/>
      </rPr>
      <t> </t>
    </r>
    <r>
      <rPr>
        <sz val="7"/>
        <color rgb="FF333334"/>
        <rFont val="LBBWLucida Sans Narrow"/>
      </rPr>
      <t>775.23</t>
    </r>
  </si>
  <si>
    <r>
      <t>70</t>
    </r>
    <r>
      <rPr>
        <sz val="4"/>
        <color rgb="FF333334"/>
        <rFont val="LBBWLucida Sans Narrow"/>
      </rPr>
      <t> </t>
    </r>
    <r>
      <rPr>
        <sz val="7"/>
        <color rgb="FF333334"/>
        <rFont val="LBBWLucida Sans Narrow"/>
      </rPr>
      <t>352.67</t>
    </r>
  </si>
  <si>
    <r>
      <t>Polish Enterprise Fund V, L.P.</t>
    </r>
    <r>
      <rPr>
        <vertAlign val="superscript"/>
        <sz val="7"/>
        <color rgb="FF333334"/>
        <rFont val="LBBWLucida Sans Narrow"/>
      </rPr>
      <t xml:space="preserve"> 1,22</t>
    </r>
  </si>
  <si>
    <r>
      <t>32</t>
    </r>
    <r>
      <rPr>
        <sz val="4"/>
        <color rgb="FF333334"/>
        <rFont val="LBBWLucida Sans Narrow"/>
      </rPr>
      <t> </t>
    </r>
    <r>
      <rPr>
        <sz val="7"/>
        <color rgb="FF333334"/>
        <rFont val="LBBWLucida Sans Narrow"/>
      </rPr>
      <t>512.55</t>
    </r>
  </si>
  <si>
    <r>
      <t>–</t>
    </r>
    <r>
      <rPr>
        <sz val="4"/>
        <color rgb="FF333334"/>
        <rFont val="LBBWLucida Sans Narrow"/>
      </rPr>
      <t> </t>
    </r>
    <r>
      <rPr>
        <sz val="7"/>
        <color rgb="FF333334"/>
        <rFont val="LBBWLucida Sans Narrow"/>
      </rPr>
      <t>3</t>
    </r>
    <r>
      <rPr>
        <sz val="4"/>
        <color rgb="FF333334"/>
        <rFont val="LBBWLucida Sans Narrow"/>
      </rPr>
      <t> </t>
    </r>
    <r>
      <rPr>
        <sz val="7"/>
        <color rgb="FF333334"/>
        <rFont val="LBBWLucida Sans Narrow"/>
      </rPr>
      <t>646.29</t>
    </r>
  </si>
  <si>
    <r>
      <t>PolyAn Gesellschaft zur Herstellung von Polymeren für spezielle Anwendungen und Analytik mbH</t>
    </r>
    <r>
      <rPr>
        <vertAlign val="superscript"/>
        <sz val="7"/>
        <color rgb="FF333334"/>
        <rFont val="LBBWLucida Sans Narrow"/>
      </rPr>
      <t xml:space="preserve"> 1,22</t>
    </r>
  </si>
  <si>
    <t>14.84</t>
  </si>
  <si>
    <r>
      <t>PressMatrix GmbH</t>
    </r>
    <r>
      <rPr>
        <vertAlign val="superscript"/>
        <sz val="7"/>
        <color rgb="FF333334"/>
        <rFont val="LBBWLucida Sans Narrow"/>
      </rPr>
      <t xml:space="preserve"> 1,22</t>
    </r>
  </si>
  <si>
    <r>
      <t>–</t>
    </r>
    <r>
      <rPr>
        <sz val="4"/>
        <color rgb="FF333334"/>
        <rFont val="LBBWLucida Sans Narrow"/>
      </rPr>
      <t> </t>
    </r>
    <r>
      <rPr>
        <sz val="7"/>
        <color rgb="FF333334"/>
        <rFont val="LBBWLucida Sans Narrow"/>
      </rPr>
      <t>782.46</t>
    </r>
  </si>
  <si>
    <r>
      <t>–</t>
    </r>
    <r>
      <rPr>
        <sz val="4"/>
        <color rgb="FF333334"/>
        <rFont val="LBBWLucida Sans Narrow"/>
      </rPr>
      <t> </t>
    </r>
    <r>
      <rPr>
        <sz val="7"/>
        <color rgb="FF333334"/>
        <rFont val="LBBWLucida Sans Narrow"/>
      </rPr>
      <t>221.89</t>
    </r>
  </si>
  <si>
    <r>
      <t>Probiodrug AG</t>
    </r>
    <r>
      <rPr>
        <vertAlign val="superscript"/>
        <sz val="7"/>
        <color rgb="FF333334"/>
        <rFont val="LBBWLucida Sans Narrow"/>
      </rPr>
      <t xml:space="preserve"> 1,22</t>
    </r>
  </si>
  <si>
    <t>Halle/Saale</t>
  </si>
  <si>
    <r>
      <t>16</t>
    </r>
    <r>
      <rPr>
        <sz val="4"/>
        <color rgb="FF333334"/>
        <rFont val="LBBWLucida Sans Narrow"/>
      </rPr>
      <t> </t>
    </r>
    <r>
      <rPr>
        <sz val="7"/>
        <color rgb="FF333334"/>
        <rFont val="LBBWLucida Sans Narrow"/>
      </rPr>
      <t>847.14</t>
    </r>
  </si>
  <si>
    <r>
      <t>–</t>
    </r>
    <r>
      <rPr>
        <sz val="4"/>
        <color rgb="FF333334"/>
        <rFont val="LBBWLucida Sans Narrow"/>
      </rPr>
      <t> </t>
    </r>
    <r>
      <rPr>
        <sz val="7"/>
        <color rgb="FF333334"/>
        <rFont val="LBBWLucida Sans Narrow"/>
      </rPr>
      <t>14</t>
    </r>
    <r>
      <rPr>
        <sz val="4"/>
        <color rgb="FF333334"/>
        <rFont val="LBBWLucida Sans Narrow"/>
      </rPr>
      <t> </t>
    </r>
    <r>
      <rPr>
        <sz val="7"/>
        <color rgb="FF333334"/>
        <rFont val="LBBWLucida Sans Narrow"/>
      </rPr>
      <t>512.44</t>
    </r>
  </si>
  <si>
    <r>
      <t>Rau Metall GmbH &amp; Co. KG i I.</t>
    </r>
    <r>
      <rPr>
        <vertAlign val="superscript"/>
        <sz val="7"/>
        <color rgb="FF333334"/>
        <rFont val="LBBWLucida Sans Narrow"/>
      </rPr>
      <t xml:space="preserve"> 1,13</t>
    </r>
  </si>
  <si>
    <t>Geislingen / Steige</t>
  </si>
  <si>
    <r>
      <t>–</t>
    </r>
    <r>
      <rPr>
        <sz val="4"/>
        <color rgb="FF333334"/>
        <rFont val="LBBWLucida Sans Narrow"/>
      </rPr>
      <t> </t>
    </r>
    <r>
      <rPr>
        <sz val="7"/>
        <color rgb="FF333334"/>
        <rFont val="LBBWLucida Sans Narrow"/>
      </rPr>
      <t>12</t>
    </r>
    <r>
      <rPr>
        <sz val="4"/>
        <color rgb="FF333334"/>
        <rFont val="LBBWLucida Sans Narrow"/>
      </rPr>
      <t> </t>
    </r>
    <r>
      <rPr>
        <sz val="7"/>
        <color rgb="FF333334"/>
        <rFont val="LBBWLucida Sans Narrow"/>
      </rPr>
      <t>457.02</t>
    </r>
  </si>
  <si>
    <t>510.67</t>
  </si>
  <si>
    <r>
      <t xml:space="preserve">REAL Immobilien GmbH </t>
    </r>
    <r>
      <rPr>
        <vertAlign val="superscript"/>
        <sz val="7"/>
        <color rgb="FF333334"/>
        <rFont val="LBBWLucida Sans Narrow"/>
      </rPr>
      <t>1,17</t>
    </r>
  </si>
  <si>
    <t>Hanau</t>
  </si>
  <si>
    <t>9.00</t>
  </si>
  <si>
    <r>
      <t>–</t>
    </r>
    <r>
      <rPr>
        <sz val="4"/>
        <color rgb="FF333334"/>
        <rFont val="LBBWLucida Sans Narrow"/>
      </rPr>
      <t> </t>
    </r>
    <r>
      <rPr>
        <sz val="7"/>
        <color rgb="FF333334"/>
        <rFont val="LBBWLucida Sans Narrow"/>
      </rPr>
      <t>30</t>
    </r>
    <r>
      <rPr>
        <sz val="4"/>
        <color rgb="FF333334"/>
        <rFont val="LBBWLucida Sans Narrow"/>
      </rPr>
      <t> </t>
    </r>
    <r>
      <rPr>
        <sz val="7"/>
        <color rgb="FF333334"/>
        <rFont val="LBBWLucida Sans Narrow"/>
      </rPr>
      <t>637.14</t>
    </r>
  </si>
  <si>
    <r>
      <t>–</t>
    </r>
    <r>
      <rPr>
        <sz val="4"/>
        <color rgb="FF333334"/>
        <rFont val="LBBWLucida Sans Narrow"/>
      </rPr>
      <t> </t>
    </r>
    <r>
      <rPr>
        <sz val="7"/>
        <color rgb="FF333334"/>
        <rFont val="LBBWLucida Sans Narrow"/>
      </rPr>
      <t>9</t>
    </r>
    <r>
      <rPr>
        <sz val="4"/>
        <color rgb="FF333334"/>
        <rFont val="LBBWLucida Sans Narrow"/>
      </rPr>
      <t> </t>
    </r>
    <r>
      <rPr>
        <sz val="7"/>
        <color rgb="FF333334"/>
        <rFont val="LBBWLucida Sans Narrow"/>
      </rPr>
      <t>117.47</t>
    </r>
  </si>
  <si>
    <r>
      <t>Reha-Klinik Aukammtal GmbH &amp; Co. Betriebs-KG i.L.</t>
    </r>
    <r>
      <rPr>
        <vertAlign val="superscript"/>
        <sz val="7"/>
        <color rgb="FF333334"/>
        <rFont val="LBBWLucida Sans Narrow"/>
      </rPr>
      <t xml:space="preserve"> 1</t>
    </r>
  </si>
  <si>
    <r>
      <t xml:space="preserve">RSU Rating Service Unit GmbH &amp; Co. KG </t>
    </r>
    <r>
      <rPr>
        <vertAlign val="superscript"/>
        <sz val="7"/>
        <color rgb="FF333334"/>
        <rFont val="LBBWLucida Sans Narrow"/>
      </rPr>
      <t>22</t>
    </r>
  </si>
  <si>
    <t>18.80</t>
  </si>
  <si>
    <r>
      <t>14</t>
    </r>
    <r>
      <rPr>
        <sz val="4"/>
        <color rgb="FF333334"/>
        <rFont val="LBBWLucida Sans Narrow"/>
      </rPr>
      <t> </t>
    </r>
    <r>
      <rPr>
        <sz val="7"/>
        <color rgb="FF333334"/>
        <rFont val="LBBWLucida Sans Narrow"/>
      </rPr>
      <t>946.09</t>
    </r>
  </si>
  <si>
    <r>
      <t>1</t>
    </r>
    <r>
      <rPr>
        <sz val="4"/>
        <color rgb="FF333334"/>
        <rFont val="LBBWLucida Sans Narrow"/>
      </rPr>
      <t> </t>
    </r>
    <r>
      <rPr>
        <sz val="7"/>
        <color rgb="FF333334"/>
        <rFont val="LBBWLucida Sans Narrow"/>
      </rPr>
      <t>825.23</t>
    </r>
  </si>
  <si>
    <r>
      <t xml:space="preserve">RW Holding AG i.L. </t>
    </r>
    <r>
      <rPr>
        <vertAlign val="superscript"/>
        <sz val="7"/>
        <color rgb="FF333334"/>
        <rFont val="LBBWLucida Sans Narrow"/>
      </rPr>
      <t>24</t>
    </r>
  </si>
  <si>
    <r>
      <t>391</t>
    </r>
    <r>
      <rPr>
        <sz val="4"/>
        <color rgb="FF333334"/>
        <rFont val="LBBWLucida Sans Narrow"/>
      </rPr>
      <t> </t>
    </r>
    <r>
      <rPr>
        <sz val="7"/>
        <color rgb="FF333334"/>
        <rFont val="LBBWLucida Sans Narrow"/>
      </rPr>
      <t>525.73</t>
    </r>
  </si>
  <si>
    <r>
      <t>–</t>
    </r>
    <r>
      <rPr>
        <sz val="4"/>
        <color rgb="FF333334"/>
        <rFont val="LBBWLucida Sans Narrow"/>
      </rPr>
      <t> </t>
    </r>
    <r>
      <rPr>
        <sz val="7"/>
        <color rgb="FF333334"/>
        <rFont val="LBBWLucida Sans Narrow"/>
      </rPr>
      <t>34</t>
    </r>
    <r>
      <rPr>
        <sz val="4"/>
        <color rgb="FF333334"/>
        <rFont val="LBBWLucida Sans Narrow"/>
      </rPr>
      <t> </t>
    </r>
    <r>
      <rPr>
        <sz val="7"/>
        <color rgb="FF333334"/>
        <rFont val="LBBWLucida Sans Narrow"/>
      </rPr>
      <t>448.23</t>
    </r>
  </si>
  <si>
    <r>
      <t xml:space="preserve">RWSO Grundstücksgesellschaft TBS der Württembergischen Sparkassenorganisation GbR </t>
    </r>
    <r>
      <rPr>
        <vertAlign val="superscript"/>
        <sz val="7"/>
        <color rgb="FF333334"/>
        <rFont val="LBBWLucida Sans Narrow"/>
      </rPr>
      <t>22</t>
    </r>
  </si>
  <si>
    <t>10.00</t>
  </si>
  <si>
    <r>
      <t>6</t>
    </r>
    <r>
      <rPr>
        <sz val="4"/>
        <color rgb="FF333334"/>
        <rFont val="LBBWLucida Sans Narrow"/>
      </rPr>
      <t> </t>
    </r>
    <r>
      <rPr>
        <sz val="7"/>
        <color rgb="FF333334"/>
        <rFont val="LBBWLucida Sans Narrow"/>
      </rPr>
      <t>421.00</t>
    </r>
  </si>
  <si>
    <t>49.55</t>
  </si>
  <si>
    <r>
      <t xml:space="preserve">S CountryDesk GmbH </t>
    </r>
    <r>
      <rPr>
        <vertAlign val="superscript"/>
        <sz val="7"/>
        <color rgb="FF333334"/>
        <rFont val="LBBWLucida Sans Narrow"/>
      </rPr>
      <t>22</t>
    </r>
  </si>
  <si>
    <t>Cologne</t>
  </si>
  <si>
    <t>404.81</t>
  </si>
  <si>
    <t>32.35</t>
  </si>
  <si>
    <r>
      <t>Schiffahrts-Gesellschaft »HS ALCINA«/»HS ONORE«/»HS OCEANO« mbH &amp; Co. KG</t>
    </r>
    <r>
      <rPr>
        <vertAlign val="superscript"/>
        <sz val="7"/>
        <color rgb="FF333334"/>
        <rFont val="LBBWLucida Sans Narrow"/>
      </rPr>
      <t xml:space="preserve"> 1,22</t>
    </r>
  </si>
  <si>
    <r>
      <t>20</t>
    </r>
    <r>
      <rPr>
        <sz val="4"/>
        <color rgb="FF333334"/>
        <rFont val="LBBWLucida Sans Narrow"/>
      </rPr>
      <t> </t>
    </r>
    <r>
      <rPr>
        <sz val="7"/>
        <color rgb="FF333334"/>
        <rFont val="LBBWLucida Sans Narrow"/>
      </rPr>
      <t>838.43</t>
    </r>
  </si>
  <si>
    <r>
      <t>2</t>
    </r>
    <r>
      <rPr>
        <sz val="4"/>
        <color rgb="FF333334"/>
        <rFont val="LBBWLucida Sans Narrow"/>
      </rPr>
      <t> </t>
    </r>
    <r>
      <rPr>
        <sz val="7"/>
        <color rgb="FF333334"/>
        <rFont val="LBBWLucida Sans Narrow"/>
      </rPr>
      <t>503.58</t>
    </r>
  </si>
  <si>
    <r>
      <t>Schiffahrts-Gesellschaft »HS MEDEA« mbH &amp; Co. KG</t>
    </r>
    <r>
      <rPr>
        <vertAlign val="superscript"/>
        <sz val="7"/>
        <color rgb="FF333334"/>
        <rFont val="LBBWLucida Sans Narrow"/>
      </rPr>
      <t xml:space="preserve"> 1,22</t>
    </r>
  </si>
  <si>
    <r>
      <t>15</t>
    </r>
    <r>
      <rPr>
        <sz val="4"/>
        <color rgb="FF333334"/>
        <rFont val="LBBWLucida Sans Narrow"/>
      </rPr>
      <t> </t>
    </r>
    <r>
      <rPr>
        <sz val="7"/>
        <color rgb="FF333334"/>
        <rFont val="LBBWLucida Sans Narrow"/>
      </rPr>
      <t>202.91</t>
    </r>
  </si>
  <si>
    <r>
      <t>1</t>
    </r>
    <r>
      <rPr>
        <sz val="4"/>
        <color rgb="FF333334"/>
        <rFont val="LBBWLucida Sans Narrow"/>
      </rPr>
      <t> </t>
    </r>
    <r>
      <rPr>
        <sz val="7"/>
        <color rgb="FF333334"/>
        <rFont val="LBBWLucida Sans Narrow"/>
      </rPr>
      <t>249.09</t>
    </r>
  </si>
  <si>
    <r>
      <t>SE.M.LABS GmbH</t>
    </r>
    <r>
      <rPr>
        <vertAlign val="superscript"/>
        <sz val="7"/>
        <color rgb="FF333334"/>
        <rFont val="LBBWLucida Sans Narrow"/>
      </rPr>
      <t xml:space="preserve"> 1,22</t>
    </r>
  </si>
  <si>
    <r>
      <t>–</t>
    </r>
    <r>
      <rPr>
        <sz val="4"/>
        <color rgb="FF333334"/>
        <rFont val="LBBWLucida Sans Narrow"/>
      </rPr>
      <t> </t>
    </r>
    <r>
      <rPr>
        <sz val="7"/>
        <color rgb="FF333334"/>
        <rFont val="LBBWLucida Sans Narrow"/>
      </rPr>
      <t>143.25</t>
    </r>
  </si>
  <si>
    <r>
      <t>–</t>
    </r>
    <r>
      <rPr>
        <sz val="4"/>
        <color rgb="FF333334"/>
        <rFont val="LBBWLucida Sans Narrow"/>
      </rPr>
      <t> </t>
    </r>
    <r>
      <rPr>
        <sz val="7"/>
        <color rgb="FF333334"/>
        <rFont val="LBBWLucida Sans Narrow"/>
      </rPr>
      <t>221.00</t>
    </r>
  </si>
  <si>
    <r>
      <t>Sensitu GmbH</t>
    </r>
    <r>
      <rPr>
        <vertAlign val="superscript"/>
        <sz val="7"/>
        <color rgb="FF333334"/>
        <rFont val="LBBWLucida Sans Narrow"/>
      </rPr>
      <t xml:space="preserve"> 1</t>
    </r>
  </si>
  <si>
    <t>Bendorf</t>
  </si>
  <si>
    <t>14.29</t>
  </si>
  <si>
    <r>
      <t xml:space="preserve">SI-BW Beteiligungsgesellschaft mbH &amp; Co KG </t>
    </r>
    <r>
      <rPr>
        <vertAlign val="superscript"/>
        <sz val="7"/>
        <color rgb="FF333334"/>
        <rFont val="LBBWLucida Sans Narrow"/>
      </rPr>
      <t>22</t>
    </r>
  </si>
  <si>
    <r>
      <t>43</t>
    </r>
    <r>
      <rPr>
        <sz val="4"/>
        <color rgb="FF333334"/>
        <rFont val="LBBWLucida Sans Narrow"/>
      </rPr>
      <t> </t>
    </r>
    <r>
      <rPr>
        <sz val="7"/>
        <color rgb="FF333334"/>
        <rFont val="LBBWLucida Sans Narrow"/>
      </rPr>
      <t>750.76</t>
    </r>
  </si>
  <si>
    <r>
      <t>1</t>
    </r>
    <r>
      <rPr>
        <sz val="4"/>
        <color rgb="FF333334"/>
        <rFont val="LBBWLucida Sans Narrow"/>
      </rPr>
      <t> </t>
    </r>
    <r>
      <rPr>
        <sz val="7"/>
        <color rgb="FF333334"/>
        <rFont val="LBBWLucida Sans Narrow"/>
      </rPr>
      <t>204.06</t>
    </r>
  </si>
  <si>
    <r>
      <t>SimuForm GmbH i.L.</t>
    </r>
    <r>
      <rPr>
        <vertAlign val="superscript"/>
        <sz val="7"/>
        <color rgb="FF333334"/>
        <rFont val="LBBWLucida Sans Narrow"/>
      </rPr>
      <t xml:space="preserve"> 1,14</t>
    </r>
  </si>
  <si>
    <t>Herten</t>
  </si>
  <si>
    <t>235.00</t>
  </si>
  <si>
    <r>
      <t>–</t>
    </r>
    <r>
      <rPr>
        <sz val="4"/>
        <color rgb="FF333334"/>
        <rFont val="LBBWLucida Sans Narrow"/>
      </rPr>
      <t> </t>
    </r>
    <r>
      <rPr>
        <sz val="7"/>
        <color rgb="FF333334"/>
        <rFont val="LBBWLucida Sans Narrow"/>
      </rPr>
      <t>300.00</t>
    </r>
  </si>
  <si>
    <r>
      <t xml:space="preserve">Society for Worldwide Interbank Financial Telecommunication (S.W.I.F.T.) </t>
    </r>
    <r>
      <rPr>
        <vertAlign val="superscript"/>
        <sz val="7"/>
        <color rgb="FF333334"/>
        <rFont val="LBBWLucida Sans Narrow"/>
      </rPr>
      <t>22</t>
    </r>
  </si>
  <si>
    <t>La Hulpe, Belgium</t>
  </si>
  <si>
    <r>
      <t>314</t>
    </r>
    <r>
      <rPr>
        <sz val="4"/>
        <color rgb="FF333334"/>
        <rFont val="LBBWLucida Sans Narrow"/>
      </rPr>
      <t> </t>
    </r>
    <r>
      <rPr>
        <sz val="7"/>
        <color rgb="FF333334"/>
        <rFont val="LBBWLucida Sans Narrow"/>
      </rPr>
      <t>177.57</t>
    </r>
  </si>
  <si>
    <r>
      <t>23</t>
    </r>
    <r>
      <rPr>
        <sz val="4"/>
        <color rgb="FF333334"/>
        <rFont val="LBBWLucida Sans Narrow"/>
      </rPr>
      <t> </t>
    </r>
    <r>
      <rPr>
        <sz val="7"/>
        <color rgb="FF333334"/>
        <rFont val="LBBWLucida Sans Narrow"/>
      </rPr>
      <t>406.11</t>
    </r>
  </si>
  <si>
    <r>
      <t>stimOS GmbH</t>
    </r>
    <r>
      <rPr>
        <vertAlign val="superscript"/>
        <sz val="7"/>
        <color rgb="FF333334"/>
        <rFont val="LBBWLucida Sans Narrow"/>
      </rPr>
      <t xml:space="preserve"> 1,22</t>
    </r>
  </si>
  <si>
    <t>Konstanz</t>
  </si>
  <si>
    <r>
      <t>–</t>
    </r>
    <r>
      <rPr>
        <sz val="4"/>
        <color rgb="FF333334"/>
        <rFont val="LBBWLucida Sans Narrow"/>
      </rPr>
      <t> </t>
    </r>
    <r>
      <rPr>
        <sz val="7"/>
        <color rgb="FF333334"/>
        <rFont val="LBBWLucida Sans Narrow"/>
      </rPr>
      <t>12.96</t>
    </r>
  </si>
  <si>
    <r>
      <t>–</t>
    </r>
    <r>
      <rPr>
        <sz val="4"/>
        <color rgb="FF333334"/>
        <rFont val="LBBWLucida Sans Narrow"/>
      </rPr>
      <t> </t>
    </r>
    <r>
      <rPr>
        <sz val="7"/>
        <color rgb="FF333334"/>
        <rFont val="LBBWLucida Sans Narrow"/>
      </rPr>
      <t>29.00</t>
    </r>
  </si>
  <si>
    <r>
      <t>Synapticon GmbH</t>
    </r>
    <r>
      <rPr>
        <vertAlign val="superscript"/>
        <sz val="7"/>
        <color rgb="FF333334"/>
        <rFont val="LBBWLucida Sans Narrow"/>
      </rPr>
      <t xml:space="preserve"> 1,22</t>
    </r>
  </si>
  <si>
    <t>Gruibingen</t>
  </si>
  <si>
    <r>
      <t>–</t>
    </r>
    <r>
      <rPr>
        <sz val="4"/>
        <color rgb="FF333334"/>
        <rFont val="LBBWLucida Sans Narrow"/>
      </rPr>
      <t> </t>
    </r>
    <r>
      <rPr>
        <sz val="7"/>
        <color rgb="FF333334"/>
        <rFont val="LBBWLucida Sans Narrow"/>
      </rPr>
      <t>2</t>
    </r>
    <r>
      <rPr>
        <sz val="4"/>
        <color rgb="FF333334"/>
        <rFont val="LBBWLucida Sans Narrow"/>
      </rPr>
      <t> </t>
    </r>
    <r>
      <rPr>
        <sz val="7"/>
        <color rgb="FF333334"/>
        <rFont val="LBBWLucida Sans Narrow"/>
      </rPr>
      <t>163.38</t>
    </r>
  </si>
  <si>
    <r>
      <t>–</t>
    </r>
    <r>
      <rPr>
        <sz val="4"/>
        <color rgb="FF333334"/>
        <rFont val="LBBWLucida Sans Narrow"/>
      </rPr>
      <t> </t>
    </r>
    <r>
      <rPr>
        <sz val="7"/>
        <color rgb="FF333334"/>
        <rFont val="LBBWLucida Sans Narrow"/>
      </rPr>
      <t>1</t>
    </r>
    <r>
      <rPr>
        <sz val="4"/>
        <color rgb="FF333334"/>
        <rFont val="LBBWLucida Sans Narrow"/>
      </rPr>
      <t> </t>
    </r>
    <r>
      <rPr>
        <sz val="7"/>
        <color rgb="FF333334"/>
        <rFont val="LBBWLucida Sans Narrow"/>
      </rPr>
      <t>156.00</t>
    </r>
  </si>
  <si>
    <t>List of shareholdings and information on subsidiaries, associates and joint ventures. (6)</t>
  </si>
  <si>
    <r>
      <t>Technologiegründerfonds Sachsen Plus GmbH &amp; Co. KG</t>
    </r>
    <r>
      <rPr>
        <vertAlign val="superscript"/>
        <sz val="7"/>
        <color rgb="FF333334"/>
        <rFont val="LBBWLucida Sans Narrow"/>
      </rPr>
      <t xml:space="preserve"> 1,22</t>
    </r>
  </si>
  <si>
    <r>
      <t>2</t>
    </r>
    <r>
      <rPr>
        <sz val="4"/>
        <color rgb="FF333334"/>
        <rFont val="LBBWLucida Sans Narrow"/>
      </rPr>
      <t> </t>
    </r>
    <r>
      <rPr>
        <sz val="7"/>
        <color rgb="FF333334"/>
        <rFont val="LBBWLucida Sans Narrow"/>
      </rPr>
      <t>695.33</t>
    </r>
  </si>
  <si>
    <r>
      <t>–</t>
    </r>
    <r>
      <rPr>
        <sz val="4"/>
        <color rgb="FF333334"/>
        <rFont val="LBBWLucida Sans Narrow"/>
      </rPr>
      <t> </t>
    </r>
    <r>
      <rPr>
        <sz val="7"/>
        <color rgb="FF333334"/>
        <rFont val="LBBWLucida Sans Narrow"/>
      </rPr>
      <t>1</t>
    </r>
    <r>
      <rPr>
        <sz val="4"/>
        <color rgb="FF333334"/>
        <rFont val="LBBWLucida Sans Narrow"/>
      </rPr>
      <t> </t>
    </r>
    <r>
      <rPr>
        <sz val="7"/>
        <color rgb="FF333334"/>
        <rFont val="LBBWLucida Sans Narrow"/>
      </rPr>
      <t>474.65</t>
    </r>
  </si>
  <si>
    <r>
      <t>Technologiegründerfonds Sachsen Seed GmbH &amp; Co. KG</t>
    </r>
    <r>
      <rPr>
        <vertAlign val="superscript"/>
        <sz val="7"/>
        <color rgb="FF333334"/>
        <rFont val="LBBWLucida Sans Narrow"/>
      </rPr>
      <t xml:space="preserve"> 1,22</t>
    </r>
  </si>
  <si>
    <r>
      <t>4</t>
    </r>
    <r>
      <rPr>
        <sz val="4"/>
        <color rgb="FF333334"/>
        <rFont val="LBBWLucida Sans Narrow"/>
      </rPr>
      <t> </t>
    </r>
    <r>
      <rPr>
        <sz val="7"/>
        <color rgb="FF333334"/>
        <rFont val="LBBWLucida Sans Narrow"/>
      </rPr>
      <t>260.10</t>
    </r>
  </si>
  <si>
    <r>
      <t>–</t>
    </r>
    <r>
      <rPr>
        <sz val="4"/>
        <color rgb="FF333334"/>
        <rFont val="LBBWLucida Sans Narrow"/>
      </rPr>
      <t> </t>
    </r>
    <r>
      <rPr>
        <sz val="7"/>
        <color rgb="FF333334"/>
        <rFont val="LBBWLucida Sans Narrow"/>
      </rPr>
      <t>153.00</t>
    </r>
  </si>
  <si>
    <r>
      <t>Technologiegründerfonds Sachsen Start up GmbH &amp; Co. KG</t>
    </r>
    <r>
      <rPr>
        <vertAlign val="superscript"/>
        <sz val="7"/>
        <color rgb="FF333334"/>
        <rFont val="LBBWLucida Sans Narrow"/>
      </rPr>
      <t xml:space="preserve"> 1,22</t>
    </r>
  </si>
  <si>
    <r>
      <t>18</t>
    </r>
    <r>
      <rPr>
        <sz val="4"/>
        <color rgb="FF333334"/>
        <rFont val="LBBWLucida Sans Narrow"/>
      </rPr>
      <t> </t>
    </r>
    <r>
      <rPr>
        <sz val="7"/>
        <color rgb="FF333334"/>
        <rFont val="LBBWLucida Sans Narrow"/>
      </rPr>
      <t>229.01</t>
    </r>
  </si>
  <si>
    <t>712.03</t>
  </si>
  <si>
    <r>
      <t>TETRAGENEX PHARMACEUTICALS, INC.</t>
    </r>
    <r>
      <rPr>
        <vertAlign val="superscript"/>
        <sz val="7"/>
        <color rgb="FF333334"/>
        <rFont val="LBBWLucida Sans Narrow"/>
      </rPr>
      <t xml:space="preserve"> 1,11</t>
    </r>
  </si>
  <si>
    <t>Park Ridge, USA</t>
  </si>
  <si>
    <t>0.71</t>
  </si>
  <si>
    <r>
      <t>2</t>
    </r>
    <r>
      <rPr>
        <sz val="4"/>
        <color rgb="FF333334"/>
        <rFont val="LBBWLucida Sans Narrow"/>
      </rPr>
      <t> </t>
    </r>
    <r>
      <rPr>
        <sz val="7"/>
        <color rgb="FF333334"/>
        <rFont val="LBBWLucida Sans Narrow"/>
      </rPr>
      <t>201.00</t>
    </r>
  </si>
  <si>
    <r>
      <t>4</t>
    </r>
    <r>
      <rPr>
        <sz val="4"/>
        <color rgb="FF333334"/>
        <rFont val="LBBWLucida Sans Narrow"/>
      </rPr>
      <t> </t>
    </r>
    <r>
      <rPr>
        <sz val="7"/>
        <color rgb="FF333334"/>
        <rFont val="LBBWLucida Sans Narrow"/>
      </rPr>
      <t>580.00</t>
    </r>
  </si>
  <si>
    <r>
      <t>tocario GmbH</t>
    </r>
    <r>
      <rPr>
        <vertAlign val="superscript"/>
        <sz val="7"/>
        <color rgb="FF333334"/>
        <rFont val="LBBWLucida Sans Narrow"/>
      </rPr>
      <t xml:space="preserve"> 1,22</t>
    </r>
  </si>
  <si>
    <r>
      <t>–</t>
    </r>
    <r>
      <rPr>
        <sz val="4"/>
        <color rgb="FF333334"/>
        <rFont val="LBBWLucida Sans Narrow"/>
      </rPr>
      <t> </t>
    </r>
    <r>
      <rPr>
        <sz val="7"/>
        <color rgb="FF333334"/>
        <rFont val="LBBWLucida Sans Narrow"/>
      </rPr>
      <t>589.04</t>
    </r>
  </si>
  <si>
    <r>
      <t>–</t>
    </r>
    <r>
      <rPr>
        <sz val="4"/>
        <color rgb="FF333334"/>
        <rFont val="LBBWLucida Sans Narrow"/>
      </rPr>
      <t> </t>
    </r>
    <r>
      <rPr>
        <sz val="7"/>
        <color rgb="FF333334"/>
        <rFont val="LBBWLucida Sans Narrow"/>
      </rPr>
      <t>124.00</t>
    </r>
  </si>
  <si>
    <r>
      <t>TuP 8 GmbH &amp; Co. KG</t>
    </r>
    <r>
      <rPr>
        <vertAlign val="superscript"/>
        <sz val="7"/>
        <color rgb="FF333334"/>
        <rFont val="LBBWLucida Sans Narrow"/>
      </rPr>
      <t xml:space="preserve"> 1</t>
    </r>
  </si>
  <si>
    <t>0.43</t>
  </si>
  <si>
    <r>
      <t>TVM IV GmbH &amp; Co. KG</t>
    </r>
    <r>
      <rPr>
        <vertAlign val="superscript"/>
        <sz val="7"/>
        <color rgb="FF333334"/>
        <rFont val="LBBWLucida Sans Narrow"/>
      </rPr>
      <t xml:space="preserve"> 1,22</t>
    </r>
  </si>
  <si>
    <r>
      <t>15</t>
    </r>
    <r>
      <rPr>
        <sz val="4"/>
        <color rgb="FF333334"/>
        <rFont val="LBBWLucida Sans Narrow"/>
      </rPr>
      <t> </t>
    </r>
    <r>
      <rPr>
        <sz val="7"/>
        <color rgb="FF333334"/>
        <rFont val="LBBWLucida Sans Narrow"/>
      </rPr>
      <t>359.98</t>
    </r>
  </si>
  <si>
    <r>
      <t>2</t>
    </r>
    <r>
      <rPr>
        <sz val="4"/>
        <color rgb="FF333334"/>
        <rFont val="LBBWLucida Sans Narrow"/>
      </rPr>
      <t> </t>
    </r>
    <r>
      <rPr>
        <sz val="7"/>
        <color rgb="FF333334"/>
        <rFont val="LBBWLucida Sans Narrow"/>
      </rPr>
      <t>736.97</t>
    </r>
  </si>
  <si>
    <r>
      <t>VCM Golding Mezzanine GmbH &amp; Co. KG</t>
    </r>
    <r>
      <rPr>
        <vertAlign val="superscript"/>
        <sz val="7"/>
        <color rgb="FF333334"/>
        <rFont val="LBBWLucida Sans Narrow"/>
      </rPr>
      <t xml:space="preserve"> 1,18</t>
    </r>
  </si>
  <si>
    <r>
      <t>12</t>
    </r>
    <r>
      <rPr>
        <sz val="4"/>
        <color rgb="FF333334"/>
        <rFont val="LBBWLucida Sans Narrow"/>
      </rPr>
      <t> </t>
    </r>
    <r>
      <rPr>
        <sz val="7"/>
        <color rgb="FF333334"/>
        <rFont val="LBBWLucida Sans Narrow"/>
      </rPr>
      <t>849.63</t>
    </r>
  </si>
  <si>
    <r>
      <t>6</t>
    </r>
    <r>
      <rPr>
        <sz val="4"/>
        <color rgb="FF333334"/>
        <rFont val="LBBWLucida Sans Narrow"/>
      </rPr>
      <t> </t>
    </r>
    <r>
      <rPr>
        <sz val="7"/>
        <color rgb="FF333334"/>
        <rFont val="LBBWLucida Sans Narrow"/>
      </rPr>
      <t>319.20</t>
    </r>
  </si>
  <si>
    <r>
      <t xml:space="preserve">Verband der kommunalen RWE-Aktionäre Gesellschaft mit beschränkter Haftung </t>
    </r>
    <r>
      <rPr>
        <vertAlign val="superscript"/>
        <sz val="7"/>
        <color rgb="FF333334"/>
        <rFont val="LBBWLucida Sans Narrow"/>
      </rPr>
      <t>27</t>
    </r>
  </si>
  <si>
    <t>Essen</t>
  </si>
  <si>
    <t>0.40</t>
  </si>
  <si>
    <t>297.69</t>
  </si>
  <si>
    <r>
      <t>–</t>
    </r>
    <r>
      <rPr>
        <sz val="4"/>
        <color rgb="FF333334"/>
        <rFont val="LBBWLucida Sans Narrow"/>
      </rPr>
      <t> </t>
    </r>
    <r>
      <rPr>
        <sz val="7"/>
        <color rgb="FF333334"/>
        <rFont val="LBBWLucida Sans Narrow"/>
      </rPr>
      <t>222.35</t>
    </r>
  </si>
  <si>
    <r>
      <t xml:space="preserve">Visa Inc. </t>
    </r>
    <r>
      <rPr>
        <vertAlign val="superscript"/>
        <sz val="7"/>
        <color rgb="FF333334"/>
        <rFont val="LBBWLucida Sans Narrow"/>
      </rPr>
      <t>21</t>
    </r>
  </si>
  <si>
    <t>San Francisco, USA</t>
  </si>
  <si>
    <r>
      <t>27</t>
    </r>
    <r>
      <rPr>
        <sz val="4"/>
        <color rgb="FF333334"/>
        <rFont val="LBBWLucida Sans Narrow"/>
      </rPr>
      <t> </t>
    </r>
    <r>
      <rPr>
        <sz val="7"/>
        <color rgb="FF333334"/>
        <rFont val="LBBWLucida Sans Narrow"/>
      </rPr>
      <t>457 556.42</t>
    </r>
  </si>
  <si>
    <r>
      <t>4</t>
    </r>
    <r>
      <rPr>
        <sz val="4"/>
        <color rgb="FF333334"/>
        <rFont val="LBBWLucida Sans Narrow"/>
      </rPr>
      <t> </t>
    </r>
    <r>
      <rPr>
        <sz val="7"/>
        <color rgb="FF333334"/>
        <rFont val="LBBWLucida Sans Narrow"/>
      </rPr>
      <t>998 122.89</t>
    </r>
  </si>
  <si>
    <r>
      <t>VRP Venture Capital Rheinland-Pfalz GmbH &amp; Co. KG i.L.</t>
    </r>
    <r>
      <rPr>
        <vertAlign val="superscript"/>
        <sz val="7"/>
        <color rgb="FF333334"/>
        <rFont val="LBBWLucida Sans Narrow"/>
      </rPr>
      <t xml:space="preserve"> 1,22</t>
    </r>
  </si>
  <si>
    <t>16.65</t>
  </si>
  <si>
    <r>
      <t>1</t>
    </r>
    <r>
      <rPr>
        <sz val="4"/>
        <color rgb="FF333334"/>
        <rFont val="LBBWLucida Sans Narrow"/>
      </rPr>
      <t> </t>
    </r>
    <r>
      <rPr>
        <sz val="7"/>
        <color rgb="FF333334"/>
        <rFont val="LBBWLucida Sans Narrow"/>
      </rPr>
      <t>918.37</t>
    </r>
  </si>
  <si>
    <r>
      <t>2</t>
    </r>
    <r>
      <rPr>
        <sz val="4"/>
        <color rgb="FF333334"/>
        <rFont val="LBBWLucida Sans Narrow"/>
      </rPr>
      <t> </t>
    </r>
    <r>
      <rPr>
        <sz val="7"/>
        <color rgb="FF333334"/>
        <rFont val="LBBWLucida Sans Narrow"/>
      </rPr>
      <t>338.51</t>
    </r>
  </si>
  <si>
    <r>
      <t>VRP Venture Capital Rheinland-Pfalz Nr. 2 GmbH &amp; Co. KG</t>
    </r>
    <r>
      <rPr>
        <vertAlign val="superscript"/>
        <sz val="7"/>
        <color rgb="FF333334"/>
        <rFont val="LBBWLucida Sans Narrow"/>
      </rPr>
      <t xml:space="preserve"> 1,22</t>
    </r>
  </si>
  <si>
    <r>
      <t>1</t>
    </r>
    <r>
      <rPr>
        <sz val="4"/>
        <color rgb="FF333334"/>
        <rFont val="LBBWLucida Sans Narrow"/>
      </rPr>
      <t> </t>
    </r>
    <r>
      <rPr>
        <sz val="7"/>
        <color rgb="FF333334"/>
        <rFont val="LBBWLucida Sans Narrow"/>
      </rPr>
      <t>269.89</t>
    </r>
  </si>
  <si>
    <r>
      <t>3</t>
    </r>
    <r>
      <rPr>
        <sz val="4"/>
        <color rgb="FF333334"/>
        <rFont val="LBBWLucida Sans Narrow"/>
      </rPr>
      <t> </t>
    </r>
    <r>
      <rPr>
        <sz val="7"/>
        <color rgb="FF333334"/>
        <rFont val="LBBWLucida Sans Narrow"/>
      </rPr>
      <t>344.17</t>
    </r>
  </si>
  <si>
    <r>
      <t>Wachstumsfonds Mittelstand Sachsen GmbH &amp; Co. KG 1,</t>
    </r>
    <r>
      <rPr>
        <vertAlign val="superscript"/>
        <sz val="7"/>
        <color rgb="FF333334"/>
        <rFont val="LBBWLucida Sans Narrow"/>
      </rPr>
      <t>22,34</t>
    </r>
  </si>
  <si>
    <t>27.34</t>
  </si>
  <si>
    <t>27.55</t>
  </si>
  <si>
    <r>
      <t>18</t>
    </r>
    <r>
      <rPr>
        <sz val="4"/>
        <color rgb="FF333334"/>
        <rFont val="LBBWLucida Sans Narrow"/>
      </rPr>
      <t> </t>
    </r>
    <r>
      <rPr>
        <sz val="7"/>
        <color rgb="FF333334"/>
        <rFont val="LBBWLucida Sans Narrow"/>
      </rPr>
      <t>205.85</t>
    </r>
  </si>
  <si>
    <t>782.25</t>
  </si>
  <si>
    <r>
      <t>Wachstumsfonds Mittelstand Sachsen Plus GmbH &amp; Co. KG</t>
    </r>
    <r>
      <rPr>
        <vertAlign val="superscript"/>
        <sz val="7"/>
        <color rgb="FF333334"/>
        <rFont val="LBBWLucida Sans Narrow"/>
      </rPr>
      <t xml:space="preserve"> 1,22</t>
    </r>
  </si>
  <si>
    <t>13.68</t>
  </si>
  <si>
    <t>13.72</t>
  </si>
  <si>
    <r>
      <t>6</t>
    </r>
    <r>
      <rPr>
        <sz val="4"/>
        <color rgb="FF333334"/>
        <rFont val="LBBWLucida Sans Narrow"/>
      </rPr>
      <t> </t>
    </r>
    <r>
      <rPr>
        <sz val="7"/>
        <color rgb="FF333334"/>
        <rFont val="LBBWLucida Sans Narrow"/>
      </rPr>
      <t>728.13</t>
    </r>
  </si>
  <si>
    <r>
      <t>–</t>
    </r>
    <r>
      <rPr>
        <sz val="4"/>
        <color rgb="FF333334"/>
        <rFont val="LBBWLucida Sans Narrow"/>
      </rPr>
      <t> </t>
    </r>
    <r>
      <rPr>
        <sz val="7"/>
        <color rgb="FF333334"/>
        <rFont val="LBBWLucida Sans Narrow"/>
      </rPr>
      <t>1</t>
    </r>
    <r>
      <rPr>
        <sz val="4"/>
        <color rgb="FF333334"/>
        <rFont val="LBBWLucida Sans Narrow"/>
      </rPr>
      <t> </t>
    </r>
    <r>
      <rPr>
        <sz val="7"/>
        <color rgb="FF333334"/>
        <rFont val="LBBWLucida Sans Narrow"/>
      </rPr>
      <t>107.98</t>
    </r>
  </si>
  <si>
    <r>
      <t>Wirtschaftsförderung Region Stuttgart GmbH</t>
    </r>
    <r>
      <rPr>
        <vertAlign val="superscript"/>
        <sz val="7"/>
        <color rgb="FF333334"/>
        <rFont val="LBBWLucida Sans Narrow"/>
      </rPr>
      <t xml:space="preserve"> 2,22</t>
    </r>
  </si>
  <si>
    <t>828.29</t>
  </si>
  <si>
    <r>
      <t>–</t>
    </r>
    <r>
      <rPr>
        <sz val="4"/>
        <color rgb="FF333334"/>
        <rFont val="LBBWLucida Sans Narrow"/>
      </rPr>
      <t> </t>
    </r>
    <r>
      <rPr>
        <sz val="7"/>
        <color rgb="FF333334"/>
        <rFont val="LBBWLucida Sans Narrow"/>
      </rPr>
      <t>2</t>
    </r>
    <r>
      <rPr>
        <sz val="4"/>
        <color rgb="FF333334"/>
        <rFont val="LBBWLucida Sans Narrow"/>
      </rPr>
      <t> </t>
    </r>
    <r>
      <rPr>
        <sz val="7"/>
        <color rgb="FF333334"/>
        <rFont val="LBBWLucida Sans Narrow"/>
      </rPr>
      <t>470.85</t>
    </r>
  </si>
  <si>
    <r>
      <t>5Analytics GmbH</t>
    </r>
    <r>
      <rPr>
        <vertAlign val="superscript"/>
        <sz val="7"/>
        <color rgb="FF333334"/>
        <rFont val="LBBWLucida Sans Narrow"/>
      </rPr>
      <t xml:space="preserve"> 1,35</t>
    </r>
  </si>
  <si>
    <t>Köngen</t>
  </si>
  <si>
    <r>
      <t>–</t>
    </r>
    <r>
      <rPr>
        <sz val="4"/>
        <color rgb="FF333334"/>
        <rFont val="LBBWLucida Sans Narrow"/>
      </rPr>
      <t> </t>
    </r>
    <r>
      <rPr>
        <sz val="7"/>
        <color rgb="FF333334"/>
        <rFont val="LBBWLucida Sans Narrow"/>
      </rPr>
      <t>32.42</t>
    </r>
  </si>
  <si>
    <t>1 Held indirectly.</t>
  </si>
  <si>
    <t>2 Including shares held indirectly.</t>
  </si>
  <si>
    <t>3 A letter of comfort exists.</t>
  </si>
  <si>
    <t>4 A letter of comfort exists on the part of a Group subsidiary.</t>
  </si>
  <si>
    <t>5 A profit transfer and/or control agreement has been concluded with the company.</t>
  </si>
  <si>
    <t>6 A profit transfer and/or control agreement has been concluded with another company.</t>
  </si>
  <si>
    <t>8 Is a structured entity in accordance with IFRS 12 at the same time.</t>
  </si>
  <si>
    <t>9 Data available only as at 31 December 2004.</t>
  </si>
  <si>
    <t>10 Data available only as at 31 December 2006.</t>
  </si>
  <si>
    <t>11 Data available only as at 31 December 2007.</t>
  </si>
  <si>
    <t>12 Data available only as at 31 December 2011.</t>
  </si>
  <si>
    <t>13 Data available only as at 31 December 2012.</t>
  </si>
  <si>
    <t>14 Data available only as at 31 December 2013.</t>
  </si>
  <si>
    <t>15 Data available only as at 31 July 2014.</t>
  </si>
  <si>
    <t>16 Data available only as at 13 October 2014.</t>
  </si>
  <si>
    <t>17 Data available only as at 31 December 2014.</t>
  </si>
  <si>
    <t>18 Data available only as at 31 December 2015.</t>
  </si>
  <si>
    <t>19 Data available only as at 31 March 2016.</t>
  </si>
  <si>
    <t>20 Data available only as at 30 April 2016.</t>
  </si>
  <si>
    <t>21 Data available only as at 30 September 2016.</t>
  </si>
  <si>
    <t>22 Data available only as at 31 December 2016.</t>
  </si>
  <si>
    <t>23 Data available only as at 31 December 2016 in accordance with IFRS.</t>
  </si>
  <si>
    <t>24 Data available only as at 21 February 2017.</t>
  </si>
  <si>
    <t>25 Data available only as at 28 February 2017.</t>
  </si>
  <si>
    <t>26 Data available only as at 31 March 2017.</t>
  </si>
  <si>
    <t>27 Data available only as at 30 June 2017.</t>
  </si>
  <si>
    <t>28 Data available only as at 27 October 2017. Final balance sheet.</t>
  </si>
  <si>
    <t>29 Financial instruments pursuant to IFRS.</t>
  </si>
  <si>
    <t>30 No shareholdings within the meaning of Section 285 no. 11 HGB.</t>
  </si>
  <si>
    <t>31 Classification as equity investment, as the company does not generate any commercial activities.</t>
  </si>
  <si>
    <t>32 Classification as equity investment, as no relevant decisions are made any longer and liquidation is expected.</t>
  </si>
  <si>
    <t>33 Classification as equity investment, in liquidation: no relevant decisions are made any longer.</t>
  </si>
  <si>
    <t>35 Data available only as at 31 December 2016. Abridged financial year from 22 January 2016 to 31 December 2016.</t>
  </si>
  <si>
    <t>7 Equity investment in a large corporation (Kapitalgesellschaft) with a share of at least 5 % in voting rights (Section 340a (4) no. 2 HGB).</t>
  </si>
  <si>
    <t>34 Classification as equity investment; because of contractual agreements, only 14.29 % of the voting right is exercisable in the event of material decisions.</t>
  </si>
  <si>
    <t>Employees.</t>
  </si>
  <si>
    <t>Male</t>
  </si>
  <si>
    <t>Female</t>
  </si>
  <si>
    <t>Full-time</t>
  </si>
  <si>
    <r>
      <t xml:space="preserve"> 4</t>
    </r>
    <r>
      <rPr>
        <sz val="4"/>
        <color rgb="FF333334"/>
        <rFont val="LBBWLucida Sans Narrow"/>
      </rPr>
      <t> </t>
    </r>
    <r>
      <rPr>
        <sz val="7"/>
        <color rgb="FF333334"/>
        <rFont val="LBBWLucida Sans Narrow"/>
      </rPr>
      <t>641</t>
    </r>
  </si>
  <si>
    <r>
      <t xml:space="preserve"> 2</t>
    </r>
    <r>
      <rPr>
        <sz val="4"/>
        <color rgb="FF333334"/>
        <rFont val="LBBWLucida Sans Narrow"/>
      </rPr>
      <t> </t>
    </r>
    <r>
      <rPr>
        <sz val="7"/>
        <color rgb="FF333334"/>
        <rFont val="LBBWLucida Sans Narrow"/>
      </rPr>
      <t>861</t>
    </r>
  </si>
  <si>
    <r>
      <t xml:space="preserve"> 7</t>
    </r>
    <r>
      <rPr>
        <sz val="4"/>
        <color rgb="FF333334"/>
        <rFont val="LBBWLucida Sans Narrow"/>
      </rPr>
      <t> </t>
    </r>
    <r>
      <rPr>
        <sz val="7"/>
        <color rgb="FF333334"/>
        <rFont val="LBBWLucida Sans Narrow"/>
      </rPr>
      <t>503</t>
    </r>
  </si>
  <si>
    <r>
      <t xml:space="preserve"> 4</t>
    </r>
    <r>
      <rPr>
        <sz val="4"/>
        <color rgb="FF333334"/>
        <rFont val="LBBWLucida Sans Narrow"/>
      </rPr>
      <t> </t>
    </r>
    <r>
      <rPr>
        <sz val="7"/>
        <color rgb="FF333334"/>
        <rFont val="LBBWLucida Sans Narrow"/>
      </rPr>
      <t>957</t>
    </r>
  </si>
  <si>
    <r>
      <t xml:space="preserve"> 3</t>
    </r>
    <r>
      <rPr>
        <sz val="4"/>
        <color rgb="FF333334"/>
        <rFont val="LBBWLucida Sans Narrow"/>
      </rPr>
      <t> </t>
    </r>
    <r>
      <rPr>
        <sz val="7"/>
        <color rgb="FF333334"/>
        <rFont val="LBBWLucida Sans Narrow"/>
      </rPr>
      <t>128</t>
    </r>
  </si>
  <si>
    <r>
      <t xml:space="preserve"> 8</t>
    </r>
    <r>
      <rPr>
        <sz val="4"/>
        <color rgb="FF333334"/>
        <rFont val="LBBWLucida Sans Narrow"/>
      </rPr>
      <t> </t>
    </r>
    <r>
      <rPr>
        <sz val="7"/>
        <color rgb="FF333334"/>
        <rFont val="LBBWLucida Sans Narrow"/>
      </rPr>
      <t>085</t>
    </r>
  </si>
  <si>
    <t>Part-time</t>
  </si>
  <si>
    <r>
      <t xml:space="preserve"> 2</t>
    </r>
    <r>
      <rPr>
        <sz val="4"/>
        <color rgb="FF333334"/>
        <rFont val="LBBWLucida Sans Narrow"/>
      </rPr>
      <t> </t>
    </r>
    <r>
      <rPr>
        <sz val="7"/>
        <color rgb="FF333334"/>
        <rFont val="LBBWLucida Sans Narrow"/>
      </rPr>
      <t>630</t>
    </r>
  </si>
  <si>
    <r>
      <t xml:space="preserve"> 2</t>
    </r>
    <r>
      <rPr>
        <sz val="4"/>
        <color rgb="FF333334"/>
        <rFont val="LBBWLucida Sans Narrow"/>
      </rPr>
      <t> </t>
    </r>
    <r>
      <rPr>
        <sz val="7"/>
        <color rgb="FF333334"/>
        <rFont val="LBBWLucida Sans Narrow"/>
      </rPr>
      <t>967</t>
    </r>
  </si>
  <si>
    <r>
      <t xml:space="preserve"> 2</t>
    </r>
    <r>
      <rPr>
        <sz val="4"/>
        <color rgb="FF333334"/>
        <rFont val="LBBWLucida Sans Narrow"/>
      </rPr>
      <t> </t>
    </r>
    <r>
      <rPr>
        <sz val="7"/>
        <color rgb="FF333334"/>
        <rFont val="LBBWLucida Sans Narrow"/>
      </rPr>
      <t>612</t>
    </r>
  </si>
  <si>
    <r>
      <t xml:space="preserve"> 2</t>
    </r>
    <r>
      <rPr>
        <sz val="4"/>
        <color rgb="FF333334"/>
        <rFont val="LBBWLucida Sans Narrow"/>
      </rPr>
      <t> </t>
    </r>
    <r>
      <rPr>
        <sz val="7"/>
        <color rgb="FF333334"/>
        <rFont val="LBBWLucida Sans Narrow"/>
      </rPr>
      <t>864</t>
    </r>
  </si>
  <si>
    <r>
      <t>Trainees</t>
    </r>
    <r>
      <rPr>
        <vertAlign val="superscript"/>
        <sz val="7"/>
        <color rgb="FF333334"/>
        <rFont val="LBBWLucida Sans Narrow"/>
      </rPr>
      <t>1</t>
    </r>
  </si>
  <si>
    <r>
      <t xml:space="preserve"> 5</t>
    </r>
    <r>
      <rPr>
        <b/>
        <sz val="4"/>
        <color rgb="FF333334"/>
        <rFont val="LBBWLucida Sans Narrow"/>
      </rPr>
      <t> </t>
    </r>
    <r>
      <rPr>
        <b/>
        <sz val="7"/>
        <color rgb="FF333334"/>
        <rFont val="LBBWLucida Sans Narrow"/>
      </rPr>
      <t>169</t>
    </r>
  </si>
  <si>
    <r>
      <t xml:space="preserve"> 5</t>
    </r>
    <r>
      <rPr>
        <b/>
        <sz val="4"/>
        <color rgb="FF333334"/>
        <rFont val="LBBWLucida Sans Narrow"/>
      </rPr>
      <t> </t>
    </r>
    <r>
      <rPr>
        <b/>
        <sz val="7"/>
        <color rgb="FF333334"/>
        <rFont val="LBBWLucida Sans Narrow"/>
      </rPr>
      <t>603</t>
    </r>
  </si>
  <si>
    <r>
      <t xml:space="preserve"> 10</t>
    </r>
    <r>
      <rPr>
        <b/>
        <sz val="4"/>
        <color rgb="FF333334"/>
        <rFont val="LBBWLucida Sans Narrow"/>
      </rPr>
      <t> </t>
    </r>
    <r>
      <rPr>
        <b/>
        <sz val="7"/>
        <color rgb="FF333334"/>
        <rFont val="LBBWLucida Sans Narrow"/>
      </rPr>
      <t>772</t>
    </r>
  </si>
  <si>
    <r>
      <t xml:space="preserve"> 5</t>
    </r>
    <r>
      <rPr>
        <b/>
        <sz val="4"/>
        <color rgb="FF333334"/>
        <rFont val="LBBWLucida Sans Narrow"/>
      </rPr>
      <t> </t>
    </r>
    <r>
      <rPr>
        <b/>
        <sz val="7"/>
        <color rgb="FF333334"/>
        <rFont val="LBBWLucida Sans Narrow"/>
      </rPr>
      <t>448</t>
    </r>
  </si>
  <si>
    <r>
      <t xml:space="preserve"> 5</t>
    </r>
    <r>
      <rPr>
        <b/>
        <sz val="4"/>
        <color rgb="FF333334"/>
        <rFont val="LBBWLucida Sans Narrow"/>
      </rPr>
      <t> </t>
    </r>
    <r>
      <rPr>
        <b/>
        <sz val="7"/>
        <color rgb="FF333334"/>
        <rFont val="LBBWLucida Sans Narrow"/>
      </rPr>
      <t>918</t>
    </r>
  </si>
  <si>
    <r>
      <t xml:space="preserve"> 11</t>
    </r>
    <r>
      <rPr>
        <b/>
        <sz val="4"/>
        <color rgb="FF333334"/>
        <rFont val="LBBWLucida Sans Narrow"/>
      </rPr>
      <t> </t>
    </r>
    <r>
      <rPr>
        <b/>
        <sz val="7"/>
        <color rgb="FF333334"/>
        <rFont val="LBBWLucida Sans Narrow"/>
      </rPr>
      <t>366</t>
    </r>
  </si>
  <si>
    <t>1 Including students at universities of cooperative education.</t>
  </si>
  <si>
    <t>Members of the Board of Managing Directors and supervisory bodies.</t>
  </si>
  <si>
    <t>Board of Managing Directors</t>
  </si>
  <si>
    <t>Supervisory Board</t>
  </si>
  <si>
    <t>Remuneration</t>
  </si>
  <si>
    <r>
      <t>Salaries, remuneration and short-term benefits</t>
    </r>
    <r>
      <rPr>
        <vertAlign val="superscript"/>
        <sz val="7"/>
        <color rgb="FF333334"/>
        <rFont val="LBBWLucida Sans Narrow"/>
      </rPr>
      <t>1</t>
    </r>
  </si>
  <si>
    <t xml:space="preserve"> 6.6</t>
  </si>
  <si>
    <t xml:space="preserve"> 1.0</t>
  </si>
  <si>
    <t>Post-employment benefits (total obligations from defined benefit obligations)</t>
  </si>
  <si>
    <t xml:space="preserve"> 20.5</t>
  </si>
  <si>
    <t xml:space="preserve"> 25.5</t>
  </si>
  <si>
    <t>Other long-term benefits</t>
  </si>
  <si>
    <t>Post-employment benefits</t>
  </si>
  <si>
    <t>Remuneration for former members and their dependents</t>
  </si>
  <si>
    <t>Salaries, remuneration and short-term benefits</t>
  </si>
  <si>
    <t xml:space="preserve"> 11.2</t>
  </si>
  <si>
    <t xml:space="preserve"> 143.6</t>
  </si>
  <si>
    <t xml:space="preserve"> 153.8</t>
  </si>
  <si>
    <r>
      <t>1</t>
    </r>
    <r>
      <rPr>
        <sz val="5"/>
        <color rgb="FF333334"/>
        <rFont val="LBBWLucida Sans Narrow"/>
      </rPr>
      <t xml:space="preserve"> Including attendance allowance.</t>
    </r>
  </si>
  <si>
    <t>Positions held.</t>
  </si>
  <si>
    <t>Position</t>
  </si>
  <si>
    <t>Incumbent</t>
  </si>
  <si>
    <t>BS PAYONE GmbH, Frankfurt (formerly: B+S Card Service GmbH, Frankfurt a.M.)</t>
  </si>
  <si>
    <t xml:space="preserve">Helmut Dohmen </t>
  </si>
  <si>
    <t>Boerse Stuttgart GmbH, Stuttgart</t>
  </si>
  <si>
    <t>Deputy Chairman of the Supervisory Board</t>
  </si>
  <si>
    <t>Dr. Christian Ricken  (as of 22 May 2017)</t>
  </si>
  <si>
    <t>Dr. Christian Ricken (as of 3 May 2017 until 21 May 2017)</t>
  </si>
  <si>
    <t>Bürgschaftsbank Sachsen GmbH, Dresden</t>
  </si>
  <si>
    <t>Member of the Board of Directors</t>
  </si>
  <si>
    <t>Oliver Fern</t>
  </si>
  <si>
    <t>Deputy Member of the Board of Directors</t>
  </si>
  <si>
    <t>Peter Kröger</t>
  </si>
  <si>
    <t>Deutscher Sparkassenverlag GmbH, Stuttgart</t>
  </si>
  <si>
    <t>Michael Horn (as of 1 February 2017)</t>
  </si>
  <si>
    <t>Düker GmbH, Karlstadt</t>
  </si>
  <si>
    <t>Chairman of the Supervisory Board</t>
  </si>
  <si>
    <t>Dr. Georg Hengstberger  (until 30 September 2017)</t>
  </si>
  <si>
    <t>Euwax AG, Stuttgart</t>
  </si>
  <si>
    <t>Hypo Vorarlberg Bank AG, Bregenz (formerly: Vorarlberger Landes- und Hypothekenbank AG, Bregenz)</t>
  </si>
  <si>
    <t>Michael Horn</t>
  </si>
  <si>
    <t>Grieshaber Logistik GmbH, Weingarten</t>
  </si>
  <si>
    <t>LBBW Asset Management Investmentgesellschaft mbH, Stuttgart</t>
  </si>
  <si>
    <t>Dr. Christian Ricken  (as of 8 March 2017)</t>
  </si>
  <si>
    <t>Rainer Neske  (until 30 September 2017)</t>
  </si>
  <si>
    <t>Frank Hagenstein  (as of 1 October 2017)</t>
  </si>
  <si>
    <t>Michael Nagel</t>
  </si>
  <si>
    <t>Dr. Christian Ricken (as of 1 January 2017 until 7 March 2017)</t>
  </si>
  <si>
    <t>LBBW (Schweiz) AG, Zürich</t>
  </si>
  <si>
    <t>Chairman of Board of Directors:</t>
  </si>
  <si>
    <t>MKB Mittelrheinische Bank GmbH, Koblenz</t>
  </si>
  <si>
    <t>Karl Manfred Lochner</t>
  </si>
  <si>
    <t>Volker Wirth</t>
  </si>
  <si>
    <t>Peter Hähner</t>
  </si>
  <si>
    <t>MMV Leasing GmbH, Koblenz</t>
  </si>
  <si>
    <t>Chairman of the Advisory Board</t>
  </si>
  <si>
    <t>Deputy Chairman of the Advisory Board</t>
  </si>
  <si>
    <t>Advisory Board</t>
  </si>
  <si>
    <t>Progress-Werk Oberkirch AG, Oberkirch</t>
  </si>
  <si>
    <t>Siedlungswerk GmbH Wohnungs- und Städtebau, Stuttgart</t>
  </si>
  <si>
    <t>Thorsten Schönenberger</t>
  </si>
  <si>
    <t>Thomas Christian Schulz</t>
  </si>
  <si>
    <t>Mainzer Stadtwerke AG, Mainz</t>
  </si>
  <si>
    <t>Hannsgeorg Schönig</t>
  </si>
  <si>
    <t>SüdFactoring GmbH, Stuttgart</t>
  </si>
  <si>
    <t>Norwin Graf Leutrum von Ertingen</t>
  </si>
  <si>
    <t>SüdLeasing GmbH, Stuttgart</t>
  </si>
  <si>
    <t>VPV Lebensversicherungs-Aktiengesellschaft, Stuttgart</t>
  </si>
  <si>
    <t>Claudia Diem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</si>
</sst>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numFmt numFmtId="165" formatCode="#,##0;\–#,##0;#,##0"/>
    <numFmt numFmtId="166" formatCode="###0.00;\–###0.00;###0.00"/>
  </numFmts>
  <fonts count="26" x14ac:knownFonts="1">
    <font>
      <sz val="11"/>
      <color theme="1"/>
      <name val="Calibri"/>
      <family val="2"/>
      <scheme val="minor"/>
    </font>
    <font>
      <sz val="15"/>
      <color theme="1"/>
      <name val="Calibri"/>
      <family val="2"/>
      <scheme val="minor"/>
    </font>
    <font>
      <sz val="7"/>
      <color rgb="FF333334"/>
      <name val="LBBWLucida Sans Narrow"/>
    </font>
    <font>
      <b/>
      <sz val="7"/>
      <color theme="1"/>
      <name val="Lucida Bright"/>
      <family val="1"/>
    </font>
    <font>
      <sz val="7"/>
      <color theme="1"/>
      <name val="LBBWLucida Bright"/>
    </font>
    <font>
      <sz val="8"/>
      <color theme="1"/>
      <name val="LBBWLucida Bright"/>
    </font>
    <font>
      <sz val="4"/>
      <color theme="1"/>
      <name val="LBBWLucida Bright"/>
    </font>
    <font>
      <sz val="8"/>
      <color rgb="FF333334"/>
      <name val="LBBWLucida Sans Narrow"/>
    </font>
    <font>
      <sz val="4"/>
      <color rgb="FF333334"/>
      <name val="LBBWLucida Sans Narrow"/>
    </font>
    <font>
      <b/>
      <sz val="7"/>
      <color rgb="FF333334"/>
      <name val="LBBWLucida Sans Narrow"/>
    </font>
    <font>
      <b/>
      <sz val="8"/>
      <color rgb="FF333334"/>
      <name val="LBBWLucida Sans Narrow"/>
    </font>
    <font>
      <b/>
      <sz val="4"/>
      <color rgb="FF333334"/>
      <name val="LBBWLucida Sans Narrow"/>
    </font>
    <font>
      <b/>
      <sz val="8"/>
      <color theme="1"/>
      <name val="LBBWLucida Bright"/>
    </font>
    <font>
      <u/>
      <sz val="11"/>
      <color theme="10"/>
      <name val="Calibri"/>
      <family val="2"/>
      <scheme val="minor"/>
    </font>
    <font>
      <sz val="5"/>
      <color rgb="FF333334"/>
      <name val="LBBWLucida Sans Narrow"/>
    </font>
    <font>
      <sz val="5"/>
      <color theme="1"/>
      <name val="Calibri"/>
      <family val="2"/>
      <scheme val="minor"/>
    </font>
    <font>
      <sz val="7"/>
      <color theme="1"/>
      <name val="Calibri"/>
      <family val="2"/>
      <scheme val="minor"/>
    </font>
    <font>
      <sz val="8"/>
      <color theme="1"/>
      <name val="Calibri"/>
      <family val="2"/>
      <scheme val="minor"/>
    </font>
    <font>
      <sz val="7"/>
      <name val="LBBWLucida Sans Narrow"/>
    </font>
    <font>
      <vertAlign val="superscript"/>
      <sz val="7"/>
      <color theme="1"/>
      <name val="LBBWLucida Bright"/>
    </font>
    <font>
      <vertAlign val="superscript"/>
      <sz val="7"/>
      <color rgb="FF333334"/>
      <name val="LBBWLucida Sans Narrow"/>
    </font>
    <font>
      <sz val="9"/>
      <color rgb="FF333334"/>
      <name val="LBBWLucida Sans Narrow"/>
    </font>
    <font>
      <b/>
      <vertAlign val="superscript"/>
      <sz val="7"/>
      <color rgb="FF333334"/>
      <name val="LBBWLucida Sans Narrow"/>
    </font>
    <font>
      <sz val="5"/>
      <color theme="1"/>
      <name val="LBBWLucida Bright"/>
    </font>
    <font>
      <b/>
      <vertAlign val="superscript"/>
      <sz val="7"/>
      <color theme="1"/>
      <name val="Lucida Bright"/>
      <family val="1"/>
    </font>
    <font>
      <vertAlign val="superscript"/>
      <sz val="5"/>
      <color rgb="FF333334"/>
      <name val="LBBWLucida Sans Narrow"/>
    </font>
  </fonts>
  <fills count="5">
    <fill>
      <patternFill patternType="none"/>
    </fill>
    <fill>
      <patternFill patternType="gray125"/>
    </fill>
    <fill>
      <patternFill patternType="solid">
        <fgColor rgb="FFFFFFFF"/>
        <bgColor indexed="64"/>
      </patternFill>
    </fill>
    <fill>
      <patternFill patternType="solid">
        <fgColor rgb="FFE3E3E4"/>
        <bgColor indexed="64"/>
      </patternFill>
    </fill>
    <fill>
      <patternFill patternType="solid">
        <fgColor rgb="FFEAEFF8"/>
        <bgColor indexed="64"/>
      </patternFill>
    </fill>
  </fills>
  <borders count="73">
    <border>
      <left/>
      <right/>
      <top/>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style="thin">
        <color rgb="FF000000"/>
      </bottom>
      <diagonal/>
    </border>
    <border>
      <left/>
      <right/>
      <top style="thin">
        <color rgb="FF000000"/>
      </top>
      <bottom style="thin">
        <color rgb="FF000000"/>
      </bottom>
      <diagonal/>
    </border>
    <border>
      <left/>
      <right/>
      <top style="thin">
        <color rgb="FF000000"/>
      </top>
      <bottom style="medium">
        <color rgb="FF000000"/>
      </bottom>
      <diagonal/>
    </border>
    <border>
      <left/>
      <right/>
      <top style="medium">
        <color rgb="FF000000"/>
      </top>
      <bottom/>
      <diagonal/>
    </border>
    <border>
      <left/>
      <right/>
      <top style="thick">
        <color indexed="64"/>
      </top>
      <bottom style="thick">
        <color indexed="64"/>
      </bottom>
      <diagonal/>
    </border>
    <border>
      <left style="medium">
        <color rgb="FFFFFFFF"/>
      </left>
      <right/>
      <top/>
      <bottom style="thick">
        <color indexed="64"/>
      </bottom>
      <diagonal/>
    </border>
    <border>
      <left/>
      <right/>
      <top/>
      <bottom style="thick">
        <color indexed="64"/>
      </bottom>
      <diagonal/>
    </border>
    <border>
      <left/>
      <right style="medium">
        <color rgb="FFFFFFFF"/>
      </right>
      <top/>
      <bottom style="thick">
        <color indexed="64"/>
      </bottom>
      <diagonal/>
    </border>
    <border>
      <left style="medium">
        <color rgb="FFFFFFFF"/>
      </left>
      <right/>
      <top style="thick">
        <color indexed="64"/>
      </top>
      <bottom/>
      <diagonal/>
    </border>
    <border>
      <left/>
      <right/>
      <top style="thick">
        <color indexed="64"/>
      </top>
      <bottom/>
      <diagonal/>
    </border>
    <border>
      <left/>
      <right style="medium">
        <color rgb="FFFFFFFF"/>
      </right>
      <top style="thick">
        <color indexed="64"/>
      </top>
      <bottom/>
      <diagonal/>
    </border>
    <border>
      <left style="medium">
        <color rgb="FFFFFFFF"/>
      </left>
      <right/>
      <top/>
      <bottom style="medium">
        <color rgb="FF000000"/>
      </bottom>
      <diagonal/>
    </border>
    <border>
      <left style="medium">
        <color rgb="FFFFFFFF"/>
      </left>
      <right style="thick">
        <color rgb="FFFFFFFF"/>
      </right>
      <top/>
      <bottom style="medium">
        <color rgb="FF000000"/>
      </bottom>
      <diagonal/>
    </border>
    <border>
      <left style="thick">
        <color rgb="FFFFFFFF"/>
      </left>
      <right/>
      <top style="medium">
        <color rgb="FF000000"/>
      </top>
      <bottom style="medium">
        <color rgb="FF000000"/>
      </bottom>
      <diagonal/>
    </border>
    <border>
      <left/>
      <right style="thick">
        <color rgb="FFFFFFFF"/>
      </right>
      <top style="medium">
        <color rgb="FF000000"/>
      </top>
      <bottom style="medium">
        <color rgb="FF000000"/>
      </bottom>
      <diagonal/>
    </border>
    <border>
      <left style="medium">
        <color rgb="FFFFFFFF"/>
      </left>
      <right style="thick">
        <color rgb="FFFFFFFF"/>
      </right>
      <top style="medium">
        <color rgb="FF000000"/>
      </top>
      <bottom style="thin">
        <color rgb="FF000000"/>
      </bottom>
      <diagonal/>
    </border>
    <border>
      <left style="thick">
        <color rgb="FFFFFFFF"/>
      </left>
      <right style="thick">
        <color rgb="FFFFFFFF"/>
      </right>
      <top style="medium">
        <color rgb="FF000000"/>
      </top>
      <bottom style="medium">
        <color indexed="64"/>
      </bottom>
      <diagonal/>
    </border>
    <border>
      <left style="thick">
        <color rgb="FFFFFFFF"/>
      </left>
      <right/>
      <top style="medium">
        <color rgb="FF000000"/>
      </top>
      <bottom style="medium">
        <color indexed="64"/>
      </bottom>
      <diagonal/>
    </border>
    <border>
      <left style="medium">
        <color rgb="FFFFFFFF"/>
      </left>
      <right style="thick">
        <color rgb="FFFFFFFF"/>
      </right>
      <top style="thin">
        <color rgb="FF000000"/>
      </top>
      <bottom style="thin">
        <color rgb="FF000000"/>
      </bottom>
      <diagonal/>
    </border>
    <border>
      <left style="thick">
        <color rgb="FFFFFFFF"/>
      </left>
      <right style="thick">
        <color rgb="FFFFFFFF"/>
      </right>
      <top style="medium">
        <color indexed="64"/>
      </top>
      <bottom style="medium">
        <color indexed="64"/>
      </bottom>
      <diagonal/>
    </border>
    <border>
      <left style="thick">
        <color rgb="FFFFFFFF"/>
      </left>
      <right/>
      <top style="medium">
        <color indexed="64"/>
      </top>
      <bottom style="medium">
        <color indexed="64"/>
      </bottom>
      <diagonal/>
    </border>
    <border>
      <left style="medium">
        <color rgb="FFFFFFFF"/>
      </left>
      <right style="thick">
        <color rgb="FFFFFFFF"/>
      </right>
      <top style="thin">
        <color rgb="FF000000"/>
      </top>
      <bottom style="medium">
        <color rgb="FF000000"/>
      </bottom>
      <diagonal/>
    </border>
    <border>
      <left style="thick">
        <color rgb="FFFFFFFF"/>
      </left>
      <right style="thick">
        <color rgb="FFFFFFFF"/>
      </right>
      <top style="medium">
        <color indexed="64"/>
      </top>
      <bottom style="medium">
        <color rgb="FF000000"/>
      </bottom>
      <diagonal/>
    </border>
    <border>
      <left style="thick">
        <color rgb="FFFFFFFF"/>
      </left>
      <right/>
      <top style="medium">
        <color indexed="64"/>
      </top>
      <bottom style="medium">
        <color rgb="FF000000"/>
      </bottom>
      <diagonal/>
    </border>
    <border>
      <left style="medium">
        <color rgb="FFFFFFFF"/>
      </left>
      <right style="thick">
        <color rgb="FFFFFFFF"/>
      </right>
      <top style="medium">
        <color rgb="FF000000"/>
      </top>
      <bottom style="medium">
        <color rgb="FF000000"/>
      </bottom>
      <diagonal/>
    </border>
    <border>
      <left style="medium">
        <color rgb="FFFFFFFF"/>
      </left>
      <right style="thick">
        <color rgb="FFFFFFFF"/>
      </right>
      <top/>
      <bottom style="thin">
        <color rgb="FF000000"/>
      </bottom>
      <diagonal/>
    </border>
    <border>
      <left style="medium">
        <color rgb="FFFFFFFF"/>
      </left>
      <right/>
      <top style="medium">
        <color rgb="FF000000"/>
      </top>
      <bottom/>
      <diagonal/>
    </border>
    <border>
      <left style="medium">
        <color rgb="FFFFFFFF"/>
      </left>
      <right style="thick">
        <color rgb="FFFFFFFF"/>
      </right>
      <top/>
      <bottom/>
      <diagonal/>
    </border>
    <border>
      <left/>
      <right style="thick">
        <color rgb="FFFFFFFF"/>
      </right>
      <top/>
      <bottom/>
      <diagonal/>
    </border>
    <border>
      <left style="thick">
        <color rgb="FFFFFFFF"/>
      </left>
      <right style="thick">
        <color rgb="FFFFFFFF"/>
      </right>
      <top style="medium">
        <color rgb="FF000000"/>
      </top>
      <bottom/>
      <diagonal/>
    </border>
    <border>
      <left style="thick">
        <color rgb="FFFFFFFF"/>
      </left>
      <right/>
      <top style="medium">
        <color rgb="FF000000"/>
      </top>
      <bottom style="thin">
        <color rgb="FF000000"/>
      </bottom>
      <diagonal/>
    </border>
    <border>
      <left style="thick">
        <color rgb="FFFFFFFF"/>
      </left>
      <right style="thick">
        <color rgb="FFFFFFFF"/>
      </right>
      <top/>
      <bottom style="medium">
        <color rgb="FF000000"/>
      </bottom>
      <diagonal/>
    </border>
    <border>
      <left style="thick">
        <color rgb="FFFFFFFF"/>
      </left>
      <right style="thick">
        <color rgb="FFFFFFFF"/>
      </right>
      <top style="thin">
        <color rgb="FF000000"/>
      </top>
      <bottom style="medium">
        <color rgb="FF000000"/>
      </bottom>
      <diagonal/>
    </border>
    <border>
      <left style="thick">
        <color rgb="FFFFFFFF"/>
      </left>
      <right/>
      <top style="thin">
        <color rgb="FF000000"/>
      </top>
      <bottom style="medium">
        <color rgb="FF000000"/>
      </bottom>
      <diagonal/>
    </border>
    <border>
      <left style="thick">
        <color rgb="FFFFFFFF"/>
      </left>
      <right style="thick">
        <color rgb="FFFFFFFF"/>
      </right>
      <top style="medium">
        <color rgb="FF000000"/>
      </top>
      <bottom style="thin">
        <color rgb="FF000000"/>
      </bottom>
      <diagonal/>
    </border>
    <border>
      <left style="thick">
        <color rgb="FFFFFFFF"/>
      </left>
      <right style="thick">
        <color rgb="FFFFFFFF"/>
      </right>
      <top style="thin">
        <color rgb="FF000000"/>
      </top>
      <bottom style="thin">
        <color rgb="FF000000"/>
      </bottom>
      <diagonal/>
    </border>
    <border>
      <left style="thick">
        <color rgb="FFFFFFFF"/>
      </left>
      <right/>
      <top style="thin">
        <color rgb="FF000000"/>
      </top>
      <bottom style="thin">
        <color rgb="FF000000"/>
      </bottom>
      <diagonal/>
    </border>
    <border>
      <left style="thick">
        <color rgb="FFFFFFFF"/>
      </left>
      <right style="thick">
        <color rgb="FFFFFFFF"/>
      </right>
      <top style="medium">
        <color rgb="FF000000"/>
      </top>
      <bottom style="medium">
        <color rgb="FF000000"/>
      </bottom>
      <diagonal/>
    </border>
    <border>
      <left style="medium">
        <color rgb="FFFFFFFF"/>
      </left>
      <right style="thick">
        <color rgb="FFFFFFFF"/>
      </right>
      <top style="medium">
        <color rgb="FF000000"/>
      </top>
      <bottom/>
      <diagonal/>
    </border>
    <border>
      <left/>
      <right style="thick">
        <color rgb="FFFFFFFF"/>
      </right>
      <top style="medium">
        <color rgb="FF000000"/>
      </top>
      <bottom/>
      <diagonal/>
    </border>
    <border>
      <left/>
      <right style="thick">
        <color rgb="FFFFFFFF"/>
      </right>
      <top style="medium">
        <color rgb="FF000000"/>
      </top>
      <bottom style="thin">
        <color rgb="FF000000"/>
      </bottom>
      <diagonal/>
    </border>
    <border>
      <left style="thick">
        <color rgb="FFFFFFFF"/>
      </left>
      <right/>
      <top/>
      <bottom style="medium">
        <color rgb="FF000000"/>
      </bottom>
      <diagonal/>
    </border>
    <border>
      <left style="thick">
        <color rgb="FFFFFFFF"/>
      </left>
      <right/>
      <top style="medium">
        <color rgb="FF000000"/>
      </top>
      <bottom/>
      <diagonal/>
    </border>
    <border>
      <left/>
      <right style="medium">
        <color rgb="FFFFFFFF"/>
      </right>
      <top/>
      <bottom style="medium">
        <color rgb="FF000000"/>
      </bottom>
      <diagonal/>
    </border>
    <border>
      <left/>
      <right style="medium">
        <color rgb="FFFFFFFF"/>
      </right>
      <top style="medium">
        <color rgb="FF000000"/>
      </top>
      <bottom style="medium">
        <color rgb="FF000000"/>
      </bottom>
      <diagonal/>
    </border>
    <border>
      <left/>
      <right style="medium">
        <color rgb="FFFFFFFF"/>
      </right>
      <top style="thin">
        <color rgb="FF000000"/>
      </top>
      <bottom style="medium">
        <color rgb="FF000000"/>
      </bottom>
      <diagonal/>
    </border>
    <border>
      <left/>
      <right style="medium">
        <color rgb="FFFFFFFF"/>
      </right>
      <top style="medium">
        <color rgb="FF000000"/>
      </top>
      <bottom/>
      <diagonal/>
    </border>
    <border>
      <left style="medium">
        <color rgb="FFFFFFFF"/>
      </left>
      <right/>
      <top style="medium">
        <color rgb="FF000000"/>
      </top>
      <bottom style="thin">
        <color rgb="FF000000"/>
      </bottom>
      <diagonal/>
    </border>
    <border>
      <left/>
      <right style="medium">
        <color rgb="FFFFFFFF"/>
      </right>
      <top style="medium">
        <color rgb="FF000000"/>
      </top>
      <bottom style="thin">
        <color rgb="FF000000"/>
      </bottom>
      <diagonal/>
    </border>
    <border>
      <left style="medium">
        <color rgb="FFFFFFFF"/>
      </left>
      <right/>
      <top style="thin">
        <color rgb="FF000000"/>
      </top>
      <bottom style="thin">
        <color rgb="FF000000"/>
      </bottom>
      <diagonal/>
    </border>
    <border>
      <left/>
      <right style="medium">
        <color rgb="FFFFFFFF"/>
      </right>
      <top style="thin">
        <color rgb="FF000000"/>
      </top>
      <bottom style="thin">
        <color rgb="FF000000"/>
      </bottom>
      <diagonal/>
    </border>
    <border>
      <left style="medium">
        <color rgb="FFFFFFFF"/>
      </left>
      <right/>
      <top style="thin">
        <color rgb="FF000000"/>
      </top>
      <bottom style="medium">
        <color rgb="FF000000"/>
      </bottom>
      <diagonal/>
    </border>
    <border>
      <left style="medium">
        <color rgb="FFFFFFFF"/>
      </left>
      <right/>
      <top style="medium">
        <color rgb="FF000000"/>
      </top>
      <bottom style="medium">
        <color rgb="FF000000"/>
      </bottom>
      <diagonal/>
    </border>
    <border>
      <left style="thick">
        <color rgb="FFFFFFFF"/>
      </left>
      <right style="thick">
        <color rgb="FFFFFFFF"/>
      </right>
      <top/>
      <bottom style="thin">
        <color rgb="FF000000"/>
      </bottom>
      <diagonal/>
    </border>
    <border>
      <left style="thick">
        <color rgb="FFFFFFFF"/>
      </left>
      <right/>
      <top/>
      <bottom style="thin">
        <color rgb="FF000000"/>
      </bottom>
      <diagonal/>
    </border>
    <border>
      <left/>
      <right style="thick">
        <color rgb="FFFFFFFF"/>
      </right>
      <top style="thin">
        <color rgb="FF000000"/>
      </top>
      <bottom style="medium">
        <color rgb="FF000000"/>
      </bottom>
      <diagonal/>
    </border>
    <border>
      <left/>
      <right style="thick">
        <color rgb="FFFFFFFF"/>
      </right>
      <top style="thin">
        <color rgb="FF000000"/>
      </top>
      <bottom style="thin">
        <color rgb="FF000000"/>
      </bottom>
      <diagonal/>
    </border>
    <border>
      <left style="thick">
        <color rgb="FFFFFFFF"/>
      </left>
      <right style="thick">
        <color rgb="FFFFFFFF"/>
      </right>
      <top style="thin">
        <color rgb="FF000000"/>
      </top>
      <bottom/>
      <diagonal/>
    </border>
    <border>
      <left style="thick">
        <color rgb="FFFFFFFF"/>
      </left>
      <right/>
      <top style="thin">
        <color rgb="FF000000"/>
      </top>
      <bottom/>
      <diagonal/>
    </border>
    <border>
      <left style="medium">
        <color rgb="FFFFFFFF"/>
      </left>
      <right style="thick">
        <color rgb="FFFFFFFF"/>
      </right>
      <top style="thin">
        <color rgb="FF000000"/>
      </top>
      <bottom/>
      <diagonal/>
    </border>
    <border>
      <left style="thick">
        <color rgb="FFFFFFFF"/>
      </left>
      <right style="thick">
        <color rgb="FFFFFFFF"/>
      </right>
      <top/>
      <bottom style="medium">
        <color indexed="64"/>
      </bottom>
      <diagonal/>
    </border>
    <border>
      <left style="thick">
        <color rgb="FFFFFFFF"/>
      </left>
      <right style="thick">
        <color rgb="FFFFFFFF"/>
      </right>
      <top style="medium">
        <color indexed="64"/>
      </top>
      <bottom/>
      <diagonal/>
    </border>
    <border>
      <left/>
      <right style="thick">
        <color theme="0"/>
      </right>
      <top style="medium">
        <color rgb="FF000000"/>
      </top>
      <bottom style="medium">
        <color rgb="FF000000"/>
      </bottom>
      <diagonal/>
    </border>
    <border>
      <left style="thick">
        <color theme="0"/>
      </left>
      <right/>
      <top style="medium">
        <color rgb="FF000000"/>
      </top>
      <bottom style="medium">
        <color rgb="FF000000"/>
      </bottom>
      <diagonal/>
    </border>
    <border>
      <left/>
      <right style="thick">
        <color theme="0"/>
      </right>
      <top style="medium">
        <color rgb="FF000000"/>
      </top>
      <bottom style="thin">
        <color rgb="FF000000"/>
      </bottom>
      <diagonal/>
    </border>
    <border>
      <left style="thick">
        <color theme="0"/>
      </left>
      <right/>
      <top style="medium">
        <color rgb="FF000000"/>
      </top>
      <bottom style="thin">
        <color rgb="FF000000"/>
      </bottom>
      <diagonal/>
    </border>
    <border>
      <left/>
      <right style="thick">
        <color theme="0"/>
      </right>
      <top style="thin">
        <color rgb="FF000000"/>
      </top>
      <bottom style="thin">
        <color rgb="FF000000"/>
      </bottom>
      <diagonal/>
    </border>
    <border>
      <left style="thick">
        <color theme="0"/>
      </left>
      <right/>
      <top style="thin">
        <color rgb="FF000000"/>
      </top>
      <bottom style="thin">
        <color rgb="FF000000"/>
      </bottom>
      <diagonal/>
    </border>
    <border>
      <left/>
      <right style="thick">
        <color theme="0"/>
      </right>
      <top style="thin">
        <color rgb="FF000000"/>
      </top>
      <bottom style="medium">
        <color rgb="FF000000"/>
      </bottom>
      <diagonal/>
    </border>
    <border>
      <left style="thick">
        <color theme="0"/>
      </left>
      <right/>
      <top style="thin">
        <color rgb="FF000000"/>
      </top>
      <bottom style="medium">
        <color rgb="FF000000"/>
      </bottom>
      <diagonal/>
    </border>
  </borders>
  <cellStyleXfs count="2">
    <xf numFmtId="0" fontId="0" fillId="0" borderId="0"/>
    <xf numFmtId="0" fontId="13" fillId="0" borderId="0" applyNumberFormat="0" applyFill="0" applyBorder="0" applyAlignment="0" applyProtection="0"/>
  </cellStyleXfs>
  <cellXfs count="447">
    <xf numFmtId="0" fontId="0" fillId="0" borderId="0" xfId="0"/>
    <xf numFmtId="0" fontId="1" fillId="0" borderId="0" xfId="0" applyFont="1"/>
    <xf numFmtId="0" fontId="2" fillId="0" borderId="1" xfId="0" applyFont="1" applyBorder="1" applyAlignment="1">
      <alignment horizontal="right" vertical="center" wrapText="1"/>
    </xf>
    <xf numFmtId="0" fontId="3" fillId="0" borderId="1" xfId="0" applyFont="1" applyBorder="1" applyAlignment="1">
      <alignment horizontal="right" vertical="center" wrapText="1"/>
    </xf>
    <xf numFmtId="0" fontId="2" fillId="0" borderId="0" xfId="0" applyFont="1" applyAlignment="1">
      <alignment horizontal="right" vertical="center" wrapText="1"/>
    </xf>
    <xf numFmtId="0" fontId="3" fillId="0" borderId="0" xfId="0" applyFont="1" applyAlignment="1">
      <alignment horizontal="right" vertical="center" wrapText="1"/>
    </xf>
    <xf numFmtId="0" fontId="5" fillId="0" borderId="2" xfId="0" applyFont="1" applyBorder="1" applyAlignment="1">
      <alignment horizontal="left" wrapText="1"/>
    </xf>
    <xf numFmtId="0" fontId="7" fillId="0" borderId="3" xfId="0" applyFont="1" applyBorder="1" applyAlignment="1">
      <alignment horizontal="left" wrapText="1"/>
    </xf>
    <xf numFmtId="0" fontId="7" fillId="0" borderId="4" xfId="0" applyFont="1" applyBorder="1" applyAlignment="1">
      <alignment horizontal="left" wrapText="1"/>
    </xf>
    <xf numFmtId="0" fontId="10" fillId="0" borderId="4" xfId="0" applyFont="1" applyBorder="1" applyAlignment="1">
      <alignment horizontal="left" wrapText="1"/>
    </xf>
    <xf numFmtId="0" fontId="10" fillId="0" borderId="5" xfId="0" applyFont="1" applyBorder="1" applyAlignment="1">
      <alignment horizontal="left" wrapText="1"/>
    </xf>
    <xf numFmtId="0" fontId="7" fillId="0" borderId="5" xfId="0" applyFont="1" applyBorder="1" applyAlignment="1">
      <alignment horizontal="left" wrapText="1"/>
    </xf>
    <xf numFmtId="0" fontId="7" fillId="0" borderId="2" xfId="0" applyFont="1" applyBorder="1" applyAlignment="1">
      <alignment horizontal="left" wrapText="1"/>
    </xf>
    <xf numFmtId="0" fontId="2" fillId="0" borderId="6" xfId="0" applyFont="1" applyBorder="1" applyAlignment="1">
      <alignment horizontal="right" vertical="center" wrapText="1"/>
    </xf>
    <xf numFmtId="0" fontId="3" fillId="0" borderId="6" xfId="0" applyFont="1" applyBorder="1" applyAlignment="1">
      <alignment horizontal="right" vertical="center" wrapText="1"/>
    </xf>
    <xf numFmtId="0" fontId="13" fillId="0" borderId="0" xfId="1"/>
    <xf numFmtId="0" fontId="7" fillId="0" borderId="0" xfId="0" applyFont="1" applyAlignment="1">
      <alignment horizontal="right" vertical="center" wrapText="1"/>
    </xf>
    <xf numFmtId="0" fontId="14" fillId="0" borderId="0" xfId="0" applyFont="1" applyAlignment="1">
      <alignment vertical="center"/>
    </xf>
    <xf numFmtId="0" fontId="14" fillId="0" borderId="0" xfId="0" applyFont="1" applyAlignment="1">
      <alignment vertical="center" wrapText="1"/>
    </xf>
    <xf numFmtId="0" fontId="15" fillId="0" borderId="0" xfId="0" applyFont="1"/>
    <xf numFmtId="0" fontId="15" fillId="0" borderId="0" xfId="0" applyFont="1" applyAlignment="1">
      <alignment wrapText="1"/>
    </xf>
    <xf numFmtId="0" fontId="16" fillId="0" borderId="0" xfId="0" applyFont="1"/>
    <xf numFmtId="0" fontId="17" fillId="0" borderId="0" xfId="0" applyFont="1"/>
    <xf numFmtId="0" fontId="0" fillId="0" borderId="0" xfId="0" applyFont="1"/>
    <xf numFmtId="0" fontId="5" fillId="0" borderId="7" xfId="0" applyFont="1" applyBorder="1" applyAlignment="1">
      <alignment horizontal="left" wrapText="1"/>
    </xf>
    <xf numFmtId="0" fontId="5" fillId="0" borderId="7" xfId="0" applyFont="1" applyBorder="1" applyAlignment="1">
      <alignment horizontal="center" wrapText="1"/>
    </xf>
    <xf numFmtId="0" fontId="7" fillId="0" borderId="7" xfId="0" applyFont="1" applyBorder="1" applyAlignment="1">
      <alignment horizontal="left" wrapText="1"/>
    </xf>
    <xf numFmtId="0" fontId="7" fillId="2" borderId="7" xfId="0" applyFont="1" applyFill="1" applyBorder="1" applyAlignment="1">
      <alignment horizontal="left" wrapText="1" indent="2"/>
    </xf>
    <xf numFmtId="0" fontId="7" fillId="0" borderId="7" xfId="0" applyFont="1" applyBorder="1" applyAlignment="1">
      <alignment horizontal="left" wrapText="1" indent="2"/>
    </xf>
    <xf numFmtId="0" fontId="7" fillId="2" borderId="7" xfId="0" applyFont="1" applyFill="1" applyBorder="1" applyAlignment="1">
      <alignment horizontal="right" wrapText="1"/>
    </xf>
    <xf numFmtId="0" fontId="7" fillId="0" borderId="7" xfId="0" applyFont="1" applyBorder="1" applyAlignment="1">
      <alignment horizontal="right" wrapText="1"/>
    </xf>
    <xf numFmtId="0" fontId="7" fillId="0" borderId="7" xfId="0" applyFont="1" applyBorder="1" applyAlignment="1">
      <alignment horizontal="left" vertical="center" wrapText="1"/>
    </xf>
    <xf numFmtId="0" fontId="7" fillId="2" borderId="7" xfId="0" applyFont="1" applyFill="1" applyBorder="1" applyAlignment="1">
      <alignment horizontal="right" vertical="center" wrapText="1"/>
    </xf>
    <xf numFmtId="0" fontId="14" fillId="0" borderId="0" xfId="0" applyFont="1" applyAlignment="1">
      <alignment horizontal="left" vertical="center" wrapText="1"/>
    </xf>
    <xf numFmtId="0" fontId="14" fillId="0" borderId="0" xfId="0" applyFont="1" applyAlignment="1">
      <alignment horizontal="left" wrapText="1"/>
    </xf>
    <xf numFmtId="0" fontId="14" fillId="0" borderId="0" xfId="0" applyFont="1" applyAlignment="1">
      <alignment horizontal="right" wrapText="1"/>
    </xf>
    <xf numFmtId="0" fontId="2" fillId="0" borderId="8" xfId="0" applyFont="1" applyBorder="1" applyAlignment="1">
      <alignment horizontal="right" vertical="center" wrapText="1"/>
    </xf>
    <xf numFmtId="0" fontId="3" fillId="0" borderId="9" xfId="0" applyFont="1" applyBorder="1" applyAlignment="1">
      <alignment horizontal="right" vertical="center" wrapText="1"/>
    </xf>
    <xf numFmtId="0" fontId="3" fillId="0" borderId="10" xfId="0" applyFont="1" applyBorder="1" applyAlignment="1">
      <alignment horizontal="right" vertical="center" wrapText="1"/>
    </xf>
    <xf numFmtId="0" fontId="2" fillId="0" borderId="11" xfId="0" applyFont="1" applyBorder="1" applyAlignment="1">
      <alignment horizontal="right" vertical="center" wrapText="1"/>
    </xf>
    <xf numFmtId="0" fontId="3" fillId="0" borderId="12" xfId="0" applyFont="1" applyBorder="1" applyAlignment="1">
      <alignment horizontal="right" vertical="center" wrapText="1"/>
    </xf>
    <xf numFmtId="0" fontId="3" fillId="0" borderId="13" xfId="0" applyFont="1" applyBorder="1" applyAlignment="1">
      <alignment horizontal="right" vertical="center" wrapText="1"/>
    </xf>
    <xf numFmtId="0" fontId="2" fillId="2" borderId="14" xfId="0" applyFont="1" applyFill="1" applyBorder="1" applyAlignment="1">
      <alignment horizontal="right" vertical="center" wrapText="1"/>
    </xf>
    <xf numFmtId="0" fontId="3" fillId="2" borderId="1" xfId="0" applyFont="1" applyFill="1" applyBorder="1" applyAlignment="1">
      <alignment horizontal="right" vertical="center" wrapText="1"/>
    </xf>
    <xf numFmtId="0" fontId="4" fillId="2" borderId="15" xfId="0" applyFont="1" applyFill="1" applyBorder="1" applyAlignment="1">
      <alignment vertical="center" wrapText="1"/>
    </xf>
    <xf numFmtId="0" fontId="4" fillId="2" borderId="0" xfId="0" applyFont="1" applyFill="1" applyAlignment="1">
      <alignment horizontal="right" vertical="center" wrapText="1"/>
    </xf>
    <xf numFmtId="0" fontId="2" fillId="2" borderId="15" xfId="0" applyFont="1" applyFill="1" applyBorder="1" applyAlignment="1">
      <alignment vertical="center" wrapText="1"/>
    </xf>
    <xf numFmtId="0" fontId="2" fillId="2" borderId="18" xfId="0" applyFont="1" applyFill="1" applyBorder="1" applyAlignment="1">
      <alignment horizontal="left" wrapText="1"/>
    </xf>
    <xf numFmtId="0" fontId="18" fillId="4" borderId="19" xfId="0" applyFont="1" applyFill="1" applyBorder="1" applyAlignment="1">
      <alignment horizontal="right" wrapText="1"/>
    </xf>
    <xf numFmtId="0" fontId="18" fillId="4" borderId="20" xfId="0" applyFont="1" applyFill="1" applyBorder="1" applyAlignment="1">
      <alignment horizontal="right" wrapText="1"/>
    </xf>
    <xf numFmtId="0" fontId="2" fillId="2" borderId="21" xfId="0" applyFont="1" applyFill="1" applyBorder="1" applyAlignment="1">
      <alignment horizontal="left" wrapText="1"/>
    </xf>
    <xf numFmtId="0" fontId="18" fillId="4" borderId="22" xfId="0" applyFont="1" applyFill="1" applyBorder="1" applyAlignment="1">
      <alignment horizontal="right" wrapText="1"/>
    </xf>
    <xf numFmtId="0" fontId="18" fillId="4" borderId="23" xfId="0" applyFont="1" applyFill="1" applyBorder="1" applyAlignment="1">
      <alignment horizontal="right" wrapText="1"/>
    </xf>
    <xf numFmtId="0" fontId="2" fillId="2" borderId="24" xfId="0" applyFont="1" applyFill="1" applyBorder="1" applyAlignment="1">
      <alignment horizontal="left" wrapText="1"/>
    </xf>
    <xf numFmtId="0" fontId="18" fillId="4" borderId="25" xfId="0" applyFont="1" applyFill="1" applyBorder="1" applyAlignment="1">
      <alignment horizontal="right" wrapText="1"/>
    </xf>
    <xf numFmtId="164" fontId="18" fillId="4" borderId="25" xfId="0" applyNumberFormat="1" applyFont="1" applyFill="1" applyBorder="1" applyAlignment="1">
      <alignment horizontal="right" wrapText="1"/>
    </xf>
    <xf numFmtId="164" fontId="18" fillId="4" borderId="26" xfId="0" applyNumberFormat="1" applyFont="1" applyFill="1" applyBorder="1" applyAlignment="1">
      <alignment horizontal="right" wrapText="1"/>
    </xf>
    <xf numFmtId="0" fontId="4" fillId="2" borderId="27" xfId="0" applyFont="1" applyFill="1" applyBorder="1" applyAlignment="1">
      <alignment vertical="center" wrapText="1"/>
    </xf>
    <xf numFmtId="0" fontId="2" fillId="2" borderId="27" xfId="0" applyFont="1" applyFill="1" applyBorder="1" applyAlignment="1">
      <alignment horizontal="left" wrapText="1"/>
    </xf>
    <xf numFmtId="0" fontId="2" fillId="2" borderId="29" xfId="0" applyFont="1" applyFill="1" applyBorder="1" applyAlignment="1">
      <alignment horizontal="right" vertical="center" wrapText="1"/>
    </xf>
    <xf numFmtId="0" fontId="4" fillId="2" borderId="30" xfId="0" applyFont="1" applyFill="1" applyBorder="1" applyAlignment="1">
      <alignment vertical="center" wrapText="1"/>
    </xf>
    <xf numFmtId="0" fontId="4" fillId="2" borderId="31" xfId="0" applyFont="1" applyFill="1" applyBorder="1" applyAlignment="1">
      <alignment horizontal="right" vertical="center" wrapText="1"/>
    </xf>
    <xf numFmtId="0" fontId="4" fillId="2" borderId="0" xfId="0" applyFont="1" applyFill="1" applyAlignment="1">
      <alignment horizontal="center" vertical="center" wrapText="1"/>
    </xf>
    <xf numFmtId="0" fontId="4" fillId="2" borderId="32" xfId="0" applyFont="1" applyFill="1" applyBorder="1" applyAlignment="1">
      <alignment horizontal="right" wrapText="1"/>
    </xf>
    <xf numFmtId="0" fontId="4" fillId="2" borderId="34" xfId="0" applyFont="1" applyFill="1" applyBorder="1" applyAlignment="1">
      <alignment horizontal="right" wrapText="1"/>
    </xf>
    <xf numFmtId="0" fontId="4" fillId="2" borderId="35" xfId="0" applyFont="1" applyFill="1" applyBorder="1" applyAlignment="1">
      <alignment horizontal="right" wrapText="1"/>
    </xf>
    <xf numFmtId="0" fontId="4" fillId="2" borderId="1" xfId="0" applyFont="1" applyFill="1" applyBorder="1" applyAlignment="1">
      <alignment horizontal="right" wrapText="1"/>
    </xf>
    <xf numFmtId="0" fontId="4" fillId="2" borderId="16" xfId="0" applyFont="1" applyFill="1" applyBorder="1" applyAlignment="1">
      <alignment horizontal="right" wrapText="1"/>
    </xf>
    <xf numFmtId="0" fontId="4" fillId="2" borderId="36" xfId="0" applyFont="1" applyFill="1" applyBorder="1" applyAlignment="1">
      <alignment horizontal="right" wrapText="1"/>
    </xf>
    <xf numFmtId="0" fontId="2" fillId="4" borderId="37" xfId="0" applyFont="1" applyFill="1" applyBorder="1" applyAlignment="1">
      <alignment horizontal="right" wrapText="1"/>
    </xf>
    <xf numFmtId="0" fontId="2" fillId="3" borderId="37" xfId="0" applyFont="1" applyFill="1" applyBorder="1" applyAlignment="1">
      <alignment horizontal="right" wrapText="1"/>
    </xf>
    <xf numFmtId="164" fontId="2" fillId="4" borderId="37" xfId="0" applyNumberFormat="1" applyFont="1" applyFill="1" applyBorder="1" applyAlignment="1">
      <alignment horizontal="right" wrapText="1"/>
    </xf>
    <xf numFmtId="164" fontId="2" fillId="4" borderId="33" xfId="0" applyNumberFormat="1" applyFont="1" applyFill="1" applyBorder="1" applyAlignment="1">
      <alignment horizontal="right" wrapText="1"/>
    </xf>
    <xf numFmtId="164" fontId="2" fillId="4" borderId="38" xfId="0" applyNumberFormat="1" applyFont="1" applyFill="1" applyBorder="1" applyAlignment="1">
      <alignment horizontal="right" wrapText="1"/>
    </xf>
    <xf numFmtId="164" fontId="2" fillId="3" borderId="38" xfId="0" applyNumberFormat="1" applyFont="1" applyFill="1" applyBorder="1" applyAlignment="1">
      <alignment horizontal="right" wrapText="1"/>
    </xf>
    <xf numFmtId="164" fontId="2" fillId="4" borderId="39" xfId="0" applyNumberFormat="1" applyFont="1" applyFill="1" applyBorder="1" applyAlignment="1">
      <alignment horizontal="right" wrapText="1"/>
    </xf>
    <xf numFmtId="164" fontId="2" fillId="4" borderId="35" xfId="0" applyNumberFormat="1" applyFont="1" applyFill="1" applyBorder="1" applyAlignment="1">
      <alignment horizontal="right" wrapText="1"/>
    </xf>
    <xf numFmtId="164" fontId="2" fillId="3" borderId="35" xfId="0" applyNumberFormat="1" applyFont="1" applyFill="1" applyBorder="1" applyAlignment="1">
      <alignment horizontal="right" wrapText="1"/>
    </xf>
    <xf numFmtId="164" fontId="2" fillId="4" borderId="36" xfId="0" applyNumberFormat="1" applyFont="1" applyFill="1" applyBorder="1" applyAlignment="1">
      <alignment horizontal="right" wrapText="1"/>
    </xf>
    <xf numFmtId="0" fontId="9" fillId="2" borderId="27" xfId="0" applyFont="1" applyFill="1" applyBorder="1" applyAlignment="1">
      <alignment horizontal="left" wrapText="1"/>
    </xf>
    <xf numFmtId="0" fontId="9" fillId="4" borderId="40" xfId="0" applyFont="1" applyFill="1" applyBorder="1" applyAlignment="1">
      <alignment horizontal="right" wrapText="1"/>
    </xf>
    <xf numFmtId="0" fontId="9" fillId="3" borderId="40" xfId="0" applyFont="1" applyFill="1" applyBorder="1" applyAlignment="1">
      <alignment horizontal="right" wrapText="1"/>
    </xf>
    <xf numFmtId="164" fontId="9" fillId="4" borderId="40" xfId="0" applyNumberFormat="1" applyFont="1" applyFill="1" applyBorder="1" applyAlignment="1">
      <alignment horizontal="right" wrapText="1"/>
    </xf>
    <xf numFmtId="164" fontId="9" fillId="4" borderId="16" xfId="0" applyNumberFormat="1" applyFont="1" applyFill="1" applyBorder="1" applyAlignment="1">
      <alignment horizontal="right" wrapText="1"/>
    </xf>
    <xf numFmtId="164" fontId="2" fillId="3" borderId="37" xfId="0" applyNumberFormat="1" applyFont="1" applyFill="1" applyBorder="1" applyAlignment="1">
      <alignment horizontal="right" wrapText="1"/>
    </xf>
    <xf numFmtId="164" fontId="9" fillId="3" borderId="40" xfId="0" applyNumberFormat="1" applyFont="1" applyFill="1" applyBorder="1" applyAlignment="1">
      <alignment horizontal="right" wrapText="1"/>
    </xf>
    <xf numFmtId="0" fontId="9" fillId="4" borderId="16" xfId="0" applyFont="1" applyFill="1" applyBorder="1" applyAlignment="1">
      <alignment horizontal="right" wrapText="1"/>
    </xf>
    <xf numFmtId="164" fontId="2" fillId="4" borderId="40" xfId="0" applyNumberFormat="1" applyFont="1" applyFill="1" applyBorder="1" applyAlignment="1">
      <alignment horizontal="right" wrapText="1"/>
    </xf>
    <xf numFmtId="164" fontId="2" fillId="3" borderId="40" xfId="0" applyNumberFormat="1" applyFont="1" applyFill="1" applyBorder="1" applyAlignment="1">
      <alignment horizontal="right" wrapText="1"/>
    </xf>
    <xf numFmtId="164" fontId="2" fillId="4" borderId="16" xfId="0" applyNumberFormat="1" applyFont="1" applyFill="1" applyBorder="1" applyAlignment="1">
      <alignment horizontal="right" wrapText="1"/>
    </xf>
    <xf numFmtId="0" fontId="4" fillId="2" borderId="41" xfId="0" applyFont="1" applyFill="1" applyBorder="1" applyAlignment="1">
      <alignment vertical="center" wrapText="1"/>
    </xf>
    <xf numFmtId="0" fontId="3" fillId="2" borderId="6" xfId="0" applyFont="1" applyFill="1" applyBorder="1" applyAlignment="1">
      <alignment horizontal="right" vertical="center" wrapText="1"/>
    </xf>
    <xf numFmtId="0" fontId="4" fillId="2" borderId="15" xfId="0" applyFont="1" applyFill="1" applyBorder="1" applyAlignment="1">
      <alignment horizontal="left" wrapText="1"/>
    </xf>
    <xf numFmtId="165" fontId="2" fillId="4" borderId="33" xfId="0" applyNumberFormat="1" applyFont="1" applyFill="1" applyBorder="1" applyAlignment="1">
      <alignment horizontal="right" wrapText="1"/>
    </xf>
    <xf numFmtId="0" fontId="2" fillId="4" borderId="38" xfId="0" applyFont="1" applyFill="1" applyBorder="1" applyAlignment="1">
      <alignment horizontal="right" wrapText="1"/>
    </xf>
    <xf numFmtId="0" fontId="2" fillId="3" borderId="38" xfId="0" applyFont="1" applyFill="1" applyBorder="1" applyAlignment="1">
      <alignment horizontal="right" wrapText="1"/>
    </xf>
    <xf numFmtId="165" fontId="2" fillId="4" borderId="39" xfId="0" applyNumberFormat="1" applyFont="1" applyFill="1" applyBorder="1" applyAlignment="1">
      <alignment horizontal="right" wrapText="1"/>
    </xf>
    <xf numFmtId="0" fontId="2" fillId="4" borderId="35" xfId="0" applyFont="1" applyFill="1" applyBorder="1" applyAlignment="1">
      <alignment horizontal="right" wrapText="1"/>
    </xf>
    <xf numFmtId="165" fontId="2" fillId="4" borderId="36" xfId="0" applyNumberFormat="1" applyFont="1" applyFill="1" applyBorder="1" applyAlignment="1">
      <alignment horizontal="right" wrapText="1"/>
    </xf>
    <xf numFmtId="165" fontId="9" fillId="4" borderId="16" xfId="0" applyNumberFormat="1" applyFont="1" applyFill="1" applyBorder="1" applyAlignment="1">
      <alignment horizontal="right" wrapText="1"/>
    </xf>
    <xf numFmtId="0" fontId="2" fillId="2" borderId="21" xfId="0" applyFont="1" applyFill="1" applyBorder="1" applyAlignment="1">
      <alignment horizontal="left" wrapText="1" indent="2"/>
    </xf>
    <xf numFmtId="0" fontId="2" fillId="4" borderId="39" xfId="0" applyFont="1" applyFill="1" applyBorder="1" applyAlignment="1">
      <alignment horizontal="right" wrapText="1"/>
    </xf>
    <xf numFmtId="0" fontId="2" fillId="2" borderId="24" xfId="0" applyFont="1" applyFill="1" applyBorder="1" applyAlignment="1">
      <alignment horizontal="left" wrapText="1" indent="2"/>
    </xf>
    <xf numFmtId="0" fontId="2" fillId="3" borderId="35" xfId="0" applyFont="1" applyFill="1" applyBorder="1" applyAlignment="1">
      <alignment horizontal="right" wrapText="1"/>
    </xf>
    <xf numFmtId="164" fontId="4" fillId="2" borderId="35" xfId="0" applyNumberFormat="1" applyFont="1" applyFill="1" applyBorder="1" applyAlignment="1">
      <alignment horizontal="right" wrapText="1"/>
    </xf>
    <xf numFmtId="164" fontId="4" fillId="2" borderId="40" xfId="0" applyNumberFormat="1" applyFont="1" applyFill="1" applyBorder="1" applyAlignment="1">
      <alignment horizontal="right" wrapText="1"/>
    </xf>
    <xf numFmtId="164" fontId="4" fillId="2" borderId="16" xfId="0" applyNumberFormat="1" applyFont="1" applyFill="1" applyBorder="1" applyAlignment="1">
      <alignment horizontal="right" wrapText="1"/>
    </xf>
    <xf numFmtId="164" fontId="4" fillId="2" borderId="36" xfId="0" applyNumberFormat="1" applyFont="1" applyFill="1" applyBorder="1" applyAlignment="1">
      <alignment horizontal="right" wrapText="1"/>
    </xf>
    <xf numFmtId="0" fontId="2" fillId="4" borderId="33" xfId="0" applyFont="1" applyFill="1" applyBorder="1" applyAlignment="1">
      <alignment horizontal="right" wrapText="1"/>
    </xf>
    <xf numFmtId="0" fontId="2" fillId="4" borderId="36" xfId="0" applyFont="1" applyFill="1" applyBorder="1" applyAlignment="1">
      <alignment horizontal="right" wrapText="1"/>
    </xf>
    <xf numFmtId="0" fontId="4" fillId="2" borderId="44" xfId="0" applyFont="1" applyFill="1" applyBorder="1" applyAlignment="1">
      <alignment horizontal="right" wrapText="1"/>
    </xf>
    <xf numFmtId="0" fontId="2" fillId="3" borderId="33" xfId="0" applyFont="1" applyFill="1" applyBorder="1" applyAlignment="1">
      <alignment horizontal="right" wrapText="1"/>
    </xf>
    <xf numFmtId="0" fontId="2" fillId="3" borderId="39" xfId="0" applyFont="1" applyFill="1" applyBorder="1" applyAlignment="1">
      <alignment horizontal="right" wrapText="1"/>
    </xf>
    <xf numFmtId="0" fontId="4" fillId="2" borderId="32" xfId="0" applyFont="1" applyFill="1" applyBorder="1" applyAlignment="1">
      <alignment horizontal="right" vertical="center" wrapText="1"/>
    </xf>
    <xf numFmtId="0" fontId="4" fillId="2" borderId="45" xfId="0" applyFont="1" applyFill="1" applyBorder="1" applyAlignment="1">
      <alignment horizontal="right" vertical="center" wrapText="1"/>
    </xf>
    <xf numFmtId="0" fontId="2" fillId="4" borderId="38" xfId="0" applyFont="1" applyFill="1" applyBorder="1" applyAlignment="1">
      <alignment horizontal="right" vertical="center" wrapText="1"/>
    </xf>
    <xf numFmtId="0" fontId="2" fillId="3" borderId="39" xfId="0" applyFont="1" applyFill="1" applyBorder="1" applyAlignment="1">
      <alignment horizontal="right" vertical="center" wrapText="1"/>
    </xf>
    <xf numFmtId="0" fontId="2" fillId="3" borderId="38" xfId="0" applyFont="1" applyFill="1" applyBorder="1" applyAlignment="1">
      <alignment horizontal="right" vertical="center" wrapText="1"/>
    </xf>
    <xf numFmtId="0" fontId="2" fillId="4" borderId="35" xfId="0" applyFont="1" applyFill="1" applyBorder="1" applyAlignment="1">
      <alignment horizontal="right" vertical="center" wrapText="1"/>
    </xf>
    <xf numFmtId="0" fontId="2" fillId="3" borderId="36" xfId="0" applyFont="1" applyFill="1" applyBorder="1" applyAlignment="1">
      <alignment horizontal="right" vertical="center" wrapText="1"/>
    </xf>
    <xf numFmtId="0" fontId="3" fillId="2" borderId="6" xfId="0" applyFont="1" applyFill="1" applyBorder="1" applyAlignment="1">
      <alignment horizontal="right" wrapText="1"/>
    </xf>
    <xf numFmtId="0" fontId="4" fillId="2" borderId="41" xfId="0" applyFont="1" applyFill="1" applyBorder="1" applyAlignment="1">
      <alignment horizontal="left" wrapText="1"/>
    </xf>
    <xf numFmtId="0" fontId="4" fillId="2" borderId="40" xfId="0" applyFont="1" applyFill="1" applyBorder="1" applyAlignment="1">
      <alignment horizontal="right" wrapText="1"/>
    </xf>
    <xf numFmtId="0" fontId="4" fillId="2" borderId="27" xfId="0" applyFont="1" applyFill="1" applyBorder="1" applyAlignment="1">
      <alignment horizontal="left" wrapText="1"/>
    </xf>
    <xf numFmtId="0" fontId="9" fillId="2" borderId="18" xfId="0" applyFont="1" applyFill="1" applyBorder="1" applyAlignment="1">
      <alignment horizontal="left" wrapText="1"/>
    </xf>
    <xf numFmtId="0" fontId="9" fillId="4" borderId="37" xfId="0" applyFont="1" applyFill="1" applyBorder="1" applyAlignment="1">
      <alignment horizontal="right" wrapText="1"/>
    </xf>
    <xf numFmtId="0" fontId="9" fillId="3" borderId="33" xfId="0" applyFont="1" applyFill="1" applyBorder="1" applyAlignment="1">
      <alignment horizontal="right" wrapText="1"/>
    </xf>
    <xf numFmtId="0" fontId="2" fillId="3" borderId="36" xfId="0" applyFont="1" applyFill="1" applyBorder="1" applyAlignment="1">
      <alignment horizontal="right" wrapText="1"/>
    </xf>
    <xf numFmtId="0" fontId="9" fillId="3" borderId="16" xfId="0" applyFont="1" applyFill="1" applyBorder="1" applyAlignment="1">
      <alignment horizontal="right" wrapText="1"/>
    </xf>
    <xf numFmtId="0" fontId="14" fillId="0" borderId="0" xfId="0" applyFont="1" applyAlignment="1">
      <alignment horizontal="left" vertical="center" indent="1"/>
    </xf>
    <xf numFmtId="0" fontId="21" fillId="0" borderId="0" xfId="0" applyFont="1" applyAlignment="1">
      <alignment vertical="center"/>
    </xf>
    <xf numFmtId="0" fontId="4" fillId="2" borderId="45" xfId="0" applyFont="1" applyFill="1" applyBorder="1" applyAlignment="1">
      <alignment horizontal="right" wrapText="1"/>
    </xf>
    <xf numFmtId="164" fontId="9" fillId="4" borderId="37" xfId="0" applyNumberFormat="1" applyFont="1" applyFill="1" applyBorder="1" applyAlignment="1">
      <alignment horizontal="right" wrapText="1"/>
    </xf>
    <xf numFmtId="0" fontId="9" fillId="3" borderId="37" xfId="0" applyFont="1" applyFill="1" applyBorder="1" applyAlignment="1">
      <alignment horizontal="right" wrapText="1"/>
    </xf>
    <xf numFmtId="164" fontId="9" fillId="3" borderId="33" xfId="0" applyNumberFormat="1" applyFont="1" applyFill="1" applyBorder="1" applyAlignment="1">
      <alignment horizontal="right" wrapText="1"/>
    </xf>
    <xf numFmtId="164" fontId="2" fillId="3" borderId="39" xfId="0" applyNumberFormat="1" applyFont="1" applyFill="1" applyBorder="1" applyAlignment="1">
      <alignment horizontal="right" wrapText="1"/>
    </xf>
    <xf numFmtId="0" fontId="9" fillId="2" borderId="21" xfId="0" applyFont="1" applyFill="1" applyBorder="1" applyAlignment="1">
      <alignment horizontal="left" wrapText="1"/>
    </xf>
    <xf numFmtId="0" fontId="9" fillId="4" borderId="38" xfId="0" applyFont="1" applyFill="1" applyBorder="1" applyAlignment="1">
      <alignment horizontal="right" wrapText="1"/>
    </xf>
    <xf numFmtId="164" fontId="9" fillId="4" borderId="38" xfId="0" applyNumberFormat="1" applyFont="1" applyFill="1" applyBorder="1" applyAlignment="1">
      <alignment horizontal="right" wrapText="1"/>
    </xf>
    <xf numFmtId="0" fontId="9" fillId="3" borderId="38" xfId="0" applyFont="1" applyFill="1" applyBorder="1" applyAlignment="1">
      <alignment horizontal="right" wrapText="1"/>
    </xf>
    <xf numFmtId="164" fontId="9" fillId="3" borderId="39" xfId="0" applyNumberFormat="1" applyFont="1" applyFill="1" applyBorder="1" applyAlignment="1">
      <alignment horizontal="right" wrapText="1"/>
    </xf>
    <xf numFmtId="0" fontId="2" fillId="2" borderId="21" xfId="0" applyFont="1" applyFill="1" applyBorder="1" applyAlignment="1">
      <alignment horizontal="left" wrapText="1" indent="3"/>
    </xf>
    <xf numFmtId="164" fontId="9" fillId="3" borderId="38" xfId="0" applyNumberFormat="1" applyFont="1" applyFill="1" applyBorder="1" applyAlignment="1">
      <alignment horizontal="right" wrapText="1"/>
    </xf>
    <xf numFmtId="0" fontId="9" fillId="2" borderId="24" xfId="0" applyFont="1" applyFill="1" applyBorder="1" applyAlignment="1">
      <alignment horizontal="left" wrapText="1"/>
    </xf>
    <xf numFmtId="0" fontId="9" fillId="4" borderId="35" xfId="0" applyFont="1" applyFill="1" applyBorder="1" applyAlignment="1">
      <alignment horizontal="right" wrapText="1"/>
    </xf>
    <xf numFmtId="164" fontId="9" fillId="4" borderId="35" xfId="0" applyNumberFormat="1" applyFont="1" applyFill="1" applyBorder="1" applyAlignment="1">
      <alignment horizontal="right" wrapText="1"/>
    </xf>
    <xf numFmtId="0" fontId="9" fillId="3" borderId="35" xfId="0" applyFont="1" applyFill="1" applyBorder="1" applyAlignment="1">
      <alignment horizontal="right" wrapText="1"/>
    </xf>
    <xf numFmtId="0" fontId="9" fillId="3" borderId="36" xfId="0" applyFont="1" applyFill="1" applyBorder="1" applyAlignment="1">
      <alignment horizontal="right" wrapText="1"/>
    </xf>
    <xf numFmtId="164" fontId="2" fillId="3" borderId="36" xfId="0" applyNumberFormat="1" applyFont="1" applyFill="1" applyBorder="1" applyAlignment="1">
      <alignment horizontal="right" wrapText="1"/>
    </xf>
    <xf numFmtId="165" fontId="2" fillId="4" borderId="37" xfId="0" applyNumberFormat="1" applyFont="1" applyFill="1" applyBorder="1" applyAlignment="1">
      <alignment horizontal="right" wrapText="1"/>
    </xf>
    <xf numFmtId="165" fontId="2" fillId="3" borderId="37" xfId="0" applyNumberFormat="1" applyFont="1" applyFill="1" applyBorder="1" applyAlignment="1">
      <alignment horizontal="right" wrapText="1"/>
    </xf>
    <xf numFmtId="165" fontId="2" fillId="3" borderId="33" xfId="0" applyNumberFormat="1" applyFont="1" applyFill="1" applyBorder="1" applyAlignment="1">
      <alignment horizontal="right" wrapText="1"/>
    </xf>
    <xf numFmtId="165" fontId="2" fillId="4" borderId="38" xfId="0" applyNumberFormat="1" applyFont="1" applyFill="1" applyBorder="1" applyAlignment="1">
      <alignment horizontal="right" wrapText="1"/>
    </xf>
    <xf numFmtId="165" fontId="2" fillId="3" borderId="38" xfId="0" applyNumberFormat="1" applyFont="1" applyFill="1" applyBorder="1" applyAlignment="1">
      <alignment horizontal="right" wrapText="1"/>
    </xf>
    <xf numFmtId="165" fontId="2" fillId="3" borderId="39" xfId="0" applyNumberFormat="1" applyFont="1" applyFill="1" applyBorder="1" applyAlignment="1">
      <alignment horizontal="right" wrapText="1"/>
    </xf>
    <xf numFmtId="165" fontId="2" fillId="4" borderId="35" xfId="0" applyNumberFormat="1" applyFont="1" applyFill="1" applyBorder="1" applyAlignment="1">
      <alignment horizontal="right" wrapText="1"/>
    </xf>
    <xf numFmtId="165" fontId="2" fillId="3" borderId="35" xfId="0" applyNumberFormat="1" applyFont="1" applyFill="1" applyBorder="1" applyAlignment="1">
      <alignment horizontal="right" wrapText="1"/>
    </xf>
    <xf numFmtId="165" fontId="2" fillId="3" borderId="36" xfId="0" applyNumberFormat="1" applyFont="1" applyFill="1" applyBorder="1" applyAlignment="1">
      <alignment horizontal="right" wrapText="1"/>
    </xf>
    <xf numFmtId="0" fontId="4" fillId="2" borderId="41" xfId="0" applyFont="1" applyFill="1" applyBorder="1" applyAlignment="1">
      <alignment horizontal="left" vertical="center" wrapText="1"/>
    </xf>
    <xf numFmtId="0" fontId="2" fillId="2" borderId="1" xfId="0" applyFont="1" applyFill="1" applyBorder="1" applyAlignment="1">
      <alignment horizontal="right" vertical="center" wrapText="1"/>
    </xf>
    <xf numFmtId="0" fontId="3" fillId="2" borderId="46" xfId="0" applyFont="1" applyFill="1" applyBorder="1" applyAlignment="1">
      <alignment horizontal="right" vertical="center" wrapText="1"/>
    </xf>
    <xf numFmtId="0" fontId="4" fillId="2" borderId="14" xfId="0" applyFont="1" applyFill="1" applyBorder="1" applyAlignment="1">
      <alignment vertical="center" wrapText="1"/>
    </xf>
    <xf numFmtId="0" fontId="2" fillId="2" borderId="14" xfId="0" applyFont="1" applyFill="1" applyBorder="1" applyAlignment="1">
      <alignment horizontal="left" vertical="center" wrapText="1"/>
    </xf>
    <xf numFmtId="0" fontId="4" fillId="2" borderId="6" xfId="0" applyFont="1" applyFill="1" applyBorder="1" applyAlignment="1">
      <alignment horizontal="right" wrapText="1"/>
    </xf>
    <xf numFmtId="0" fontId="4" fillId="2" borderId="5" xfId="0" applyFont="1" applyFill="1" applyBorder="1" applyAlignment="1">
      <alignment horizontal="right" wrapText="1"/>
    </xf>
    <xf numFmtId="0" fontId="4" fillId="2" borderId="48" xfId="0" applyFont="1" applyFill="1" applyBorder="1" applyAlignment="1">
      <alignment horizontal="right" wrapText="1"/>
    </xf>
    <xf numFmtId="0" fontId="2" fillId="2" borderId="50" xfId="0" applyFont="1" applyFill="1" applyBorder="1" applyAlignment="1">
      <alignment horizontal="left" wrapText="1"/>
    </xf>
    <xf numFmtId="0" fontId="2" fillId="4" borderId="3" xfId="0" applyFont="1" applyFill="1" applyBorder="1" applyAlignment="1">
      <alignment horizontal="right" wrapText="1"/>
    </xf>
    <xf numFmtId="0" fontId="2" fillId="3" borderId="3" xfId="0" applyFont="1" applyFill="1" applyBorder="1" applyAlignment="1">
      <alignment horizontal="right" wrapText="1"/>
    </xf>
    <xf numFmtId="164" fontId="2" fillId="4" borderId="3" xfId="0" applyNumberFormat="1" applyFont="1" applyFill="1" applyBorder="1" applyAlignment="1">
      <alignment horizontal="right" wrapText="1"/>
    </xf>
    <xf numFmtId="165" fontId="2" fillId="4" borderId="51" xfId="0" applyNumberFormat="1" applyFont="1" applyFill="1" applyBorder="1" applyAlignment="1">
      <alignment horizontal="right" wrapText="1"/>
    </xf>
    <xf numFmtId="0" fontId="2" fillId="2" borderId="52" xfId="0" applyFont="1" applyFill="1" applyBorder="1" applyAlignment="1">
      <alignment horizontal="left" wrapText="1"/>
    </xf>
    <xf numFmtId="0" fontId="2" fillId="2" borderId="52" xfId="0" applyFont="1" applyFill="1" applyBorder="1" applyAlignment="1">
      <alignment horizontal="left" wrapText="1" indent="2"/>
    </xf>
    <xf numFmtId="164" fontId="2" fillId="4" borderId="4" xfId="0" applyNumberFormat="1" applyFont="1" applyFill="1" applyBorder="1" applyAlignment="1">
      <alignment horizontal="right" wrapText="1"/>
    </xf>
    <xf numFmtId="164" fontId="2" fillId="3" borderId="4" xfId="0" applyNumberFormat="1" applyFont="1" applyFill="1" applyBorder="1" applyAlignment="1">
      <alignment horizontal="right" wrapText="1"/>
    </xf>
    <xf numFmtId="165" fontId="2" fillId="4" borderId="53" xfId="0" applyNumberFormat="1" applyFont="1" applyFill="1" applyBorder="1" applyAlignment="1">
      <alignment horizontal="right" wrapText="1"/>
    </xf>
    <xf numFmtId="0" fontId="2" fillId="4" borderId="4" xfId="0" applyFont="1" applyFill="1" applyBorder="1" applyAlignment="1">
      <alignment horizontal="right" wrapText="1"/>
    </xf>
    <xf numFmtId="0" fontId="2" fillId="3" borderId="4" xfId="0" applyFont="1" applyFill="1" applyBorder="1" applyAlignment="1">
      <alignment horizontal="right" wrapText="1"/>
    </xf>
    <xf numFmtId="0" fontId="2" fillId="2" borderId="54" xfId="0" applyFont="1" applyFill="1" applyBorder="1" applyAlignment="1">
      <alignment horizontal="left" wrapText="1"/>
    </xf>
    <xf numFmtId="164" fontId="2" fillId="4" borderId="5" xfId="0" applyNumberFormat="1" applyFont="1" applyFill="1" applyBorder="1" applyAlignment="1">
      <alignment horizontal="right" wrapText="1"/>
    </xf>
    <xf numFmtId="164" fontId="2" fillId="3" borderId="5" xfId="0" applyNumberFormat="1" applyFont="1" applyFill="1" applyBorder="1" applyAlignment="1">
      <alignment horizontal="right" wrapText="1"/>
    </xf>
    <xf numFmtId="165" fontId="2" fillId="4" borderId="48" xfId="0" applyNumberFormat="1" applyFont="1" applyFill="1" applyBorder="1" applyAlignment="1">
      <alignment horizontal="right" wrapText="1"/>
    </xf>
    <xf numFmtId="0" fontId="9" fillId="2" borderId="55" xfId="0" applyFont="1" applyFill="1" applyBorder="1" applyAlignment="1">
      <alignment horizontal="left" wrapText="1"/>
    </xf>
    <xf numFmtId="0" fontId="9" fillId="4" borderId="2" xfId="0" applyFont="1" applyFill="1" applyBorder="1" applyAlignment="1">
      <alignment horizontal="left" wrapText="1"/>
    </xf>
    <xf numFmtId="164" fontId="9" fillId="3" borderId="2" xfId="0" applyNumberFormat="1" applyFont="1" applyFill="1" applyBorder="1" applyAlignment="1">
      <alignment horizontal="right" wrapText="1"/>
    </xf>
    <xf numFmtId="164" fontId="9" fillId="4" borderId="2" xfId="0" applyNumberFormat="1" applyFont="1" applyFill="1" applyBorder="1" applyAlignment="1">
      <alignment horizontal="right" wrapText="1"/>
    </xf>
    <xf numFmtId="164" fontId="9" fillId="4" borderId="47" xfId="0" applyNumberFormat="1" applyFont="1" applyFill="1" applyBorder="1" applyAlignment="1">
      <alignment horizontal="right" wrapText="1"/>
    </xf>
    <xf numFmtId="165" fontId="2" fillId="4" borderId="2" xfId="0" applyNumberFormat="1" applyFont="1" applyFill="1" applyBorder="1" applyAlignment="1">
      <alignment horizontal="right" wrapText="1"/>
    </xf>
    <xf numFmtId="164" fontId="9" fillId="4" borderId="5" xfId="0" applyNumberFormat="1" applyFont="1" applyFill="1" applyBorder="1" applyAlignment="1">
      <alignment horizontal="right" wrapText="1"/>
    </xf>
    <xf numFmtId="164" fontId="9" fillId="3" borderId="5" xfId="0" applyNumberFormat="1" applyFont="1" applyFill="1" applyBorder="1" applyAlignment="1">
      <alignment horizontal="right" wrapText="1"/>
    </xf>
    <xf numFmtId="165" fontId="9" fillId="4" borderId="5" xfId="0" applyNumberFormat="1" applyFont="1" applyFill="1" applyBorder="1" applyAlignment="1">
      <alignment horizontal="right" wrapText="1"/>
    </xf>
    <xf numFmtId="0" fontId="2" fillId="2" borderId="55" xfId="0" applyFont="1" applyFill="1" applyBorder="1" applyAlignment="1">
      <alignment wrapText="1"/>
    </xf>
    <xf numFmtId="164" fontId="2" fillId="3" borderId="2" xfId="0" applyNumberFormat="1" applyFont="1" applyFill="1" applyBorder="1" applyAlignment="1">
      <alignment horizontal="right" wrapText="1"/>
    </xf>
    <xf numFmtId="164" fontId="2" fillId="4" borderId="2" xfId="0" applyNumberFormat="1" applyFont="1" applyFill="1" applyBorder="1" applyAlignment="1">
      <alignment horizontal="right" wrapText="1"/>
    </xf>
    <xf numFmtId="165" fontId="2" fillId="4" borderId="47" xfId="0" applyNumberFormat="1" applyFont="1" applyFill="1" applyBorder="1" applyAlignment="1">
      <alignment horizontal="right" wrapText="1"/>
    </xf>
    <xf numFmtId="164" fontId="2" fillId="3" borderId="3" xfId="0" applyNumberFormat="1" applyFont="1" applyFill="1" applyBorder="1" applyAlignment="1">
      <alignment horizontal="right" wrapText="1"/>
    </xf>
    <xf numFmtId="0" fontId="9" fillId="2" borderId="54" xfId="0" applyFont="1" applyFill="1" applyBorder="1" applyAlignment="1">
      <alignment horizontal="left" wrapText="1"/>
    </xf>
    <xf numFmtId="0" fontId="9" fillId="2" borderId="54" xfId="0" applyFont="1" applyFill="1" applyBorder="1" applyAlignment="1">
      <alignment horizontal="left" wrapText="1" indent="2"/>
    </xf>
    <xf numFmtId="165" fontId="9" fillId="4" borderId="48" xfId="0" applyNumberFormat="1" applyFont="1" applyFill="1" applyBorder="1" applyAlignment="1">
      <alignment horizontal="right" wrapText="1"/>
    </xf>
    <xf numFmtId="0" fontId="2" fillId="2" borderId="55" xfId="0" applyFont="1" applyFill="1" applyBorder="1" applyAlignment="1">
      <alignment horizontal="left" wrapText="1"/>
    </xf>
    <xf numFmtId="165" fontId="9" fillId="4" borderId="47" xfId="0" applyNumberFormat="1" applyFont="1" applyFill="1" applyBorder="1" applyAlignment="1">
      <alignment horizontal="right" wrapText="1"/>
    </xf>
    <xf numFmtId="0" fontId="14" fillId="0" borderId="0" xfId="0" applyFont="1" applyAlignment="1">
      <alignment wrapText="1"/>
    </xf>
    <xf numFmtId="0" fontId="4" fillId="2" borderId="29" xfId="0" applyFont="1" applyFill="1" applyBorder="1" applyAlignment="1">
      <alignment vertical="center" wrapText="1"/>
    </xf>
    <xf numFmtId="0" fontId="2" fillId="2" borderId="6" xfId="0" applyFont="1" applyFill="1" applyBorder="1" applyAlignment="1">
      <alignment horizontal="right" vertical="center" wrapText="1"/>
    </xf>
    <xf numFmtId="0" fontId="2" fillId="2" borderId="5" xfId="0" applyFont="1" applyFill="1" applyBorder="1" applyAlignment="1">
      <alignment horizontal="right" vertical="center" wrapText="1"/>
    </xf>
    <xf numFmtId="0" fontId="2" fillId="2" borderId="3" xfId="0" applyFont="1" applyFill="1" applyBorder="1" applyAlignment="1">
      <alignment horizontal="right" vertical="center" wrapText="1"/>
    </xf>
    <xf numFmtId="0" fontId="2" fillId="2" borderId="4" xfId="0" applyFont="1" applyFill="1" applyBorder="1" applyAlignment="1">
      <alignment horizontal="right" vertical="center" wrapText="1"/>
    </xf>
    <xf numFmtId="0" fontId="2" fillId="2" borderId="2" xfId="0" applyFont="1" applyFill="1" applyBorder="1" applyAlignment="1">
      <alignment horizontal="right" vertical="center" wrapText="1"/>
    </xf>
    <xf numFmtId="0" fontId="2" fillId="3" borderId="2" xfId="0" applyFont="1" applyFill="1" applyBorder="1" applyAlignment="1">
      <alignment horizontal="left" wrapText="1"/>
    </xf>
    <xf numFmtId="0" fontId="2" fillId="4" borderId="47" xfId="0" applyFont="1" applyFill="1" applyBorder="1" applyAlignment="1">
      <alignment horizontal="right" wrapText="1"/>
    </xf>
    <xf numFmtId="0" fontId="2" fillId="2" borderId="50" xfId="0" applyFont="1" applyFill="1" applyBorder="1" applyAlignment="1">
      <alignment vertical="center" wrapText="1"/>
    </xf>
    <xf numFmtId="0" fontId="2" fillId="3" borderId="3" xfId="0" applyFont="1" applyFill="1" applyBorder="1" applyAlignment="1">
      <alignment horizontal="right" vertical="center" wrapText="1"/>
    </xf>
    <xf numFmtId="0" fontId="2" fillId="4" borderId="3" xfId="0" applyFont="1" applyFill="1" applyBorder="1" applyAlignment="1">
      <alignment horizontal="left" wrapText="1"/>
    </xf>
    <xf numFmtId="164" fontId="2" fillId="4" borderId="51" xfId="0" applyNumberFormat="1" applyFont="1" applyFill="1" applyBorder="1" applyAlignment="1">
      <alignment horizontal="right" wrapText="1"/>
    </xf>
    <xf numFmtId="0" fontId="9" fillId="2" borderId="54" xfId="0" applyFont="1" applyFill="1" applyBorder="1" applyAlignment="1">
      <alignment wrapText="1"/>
    </xf>
    <xf numFmtId="0" fontId="9" fillId="4" borderId="48" xfId="0" applyFont="1" applyFill="1" applyBorder="1" applyAlignment="1">
      <alignment horizontal="left" wrapText="1"/>
    </xf>
    <xf numFmtId="0" fontId="2" fillId="4" borderId="2" xfId="0" applyFont="1" applyFill="1" applyBorder="1" applyAlignment="1">
      <alignment horizontal="right" vertical="center" wrapText="1"/>
    </xf>
    <xf numFmtId="0" fontId="3" fillId="2" borderId="49" xfId="0" applyFont="1" applyFill="1" applyBorder="1" applyAlignment="1">
      <alignment horizontal="right" vertical="center" wrapText="1"/>
    </xf>
    <xf numFmtId="0" fontId="2" fillId="2" borderId="40" xfId="0" applyFont="1" applyFill="1" applyBorder="1" applyAlignment="1">
      <alignment horizontal="left" vertical="center" wrapText="1"/>
    </xf>
    <xf numFmtId="0" fontId="2" fillId="2" borderId="16" xfId="0" applyFont="1" applyFill="1" applyBorder="1" applyAlignment="1">
      <alignment horizontal="left" vertical="center" wrapText="1"/>
    </xf>
    <xf numFmtId="0" fontId="2" fillId="4" borderId="40" xfId="0" applyFont="1" applyFill="1" applyBorder="1" applyAlignment="1">
      <alignment horizontal="left" vertical="center" wrapText="1"/>
    </xf>
    <xf numFmtId="17" fontId="2" fillId="3" borderId="40" xfId="0" applyNumberFormat="1" applyFont="1" applyFill="1" applyBorder="1" applyAlignment="1">
      <alignment horizontal="left" vertical="center" wrapText="1"/>
    </xf>
    <xf numFmtId="0" fontId="2" fillId="3" borderId="16" xfId="0" applyFont="1" applyFill="1" applyBorder="1" applyAlignment="1">
      <alignment horizontal="left" wrapText="1"/>
    </xf>
    <xf numFmtId="0" fontId="2" fillId="4" borderId="40" xfId="0" applyFont="1" applyFill="1" applyBorder="1" applyAlignment="1">
      <alignment horizontal="left" wrapText="1"/>
    </xf>
    <xf numFmtId="0" fontId="2" fillId="3" borderId="16" xfId="0" applyFont="1" applyFill="1" applyBorder="1" applyAlignment="1">
      <alignment horizontal="left" vertical="center" wrapText="1"/>
    </xf>
    <xf numFmtId="165" fontId="2" fillId="4" borderId="40" xfId="0" applyNumberFormat="1" applyFont="1" applyFill="1" applyBorder="1" applyAlignment="1">
      <alignment horizontal="right" wrapText="1"/>
    </xf>
    <xf numFmtId="165" fontId="2" fillId="3" borderId="40" xfId="0" applyNumberFormat="1" applyFont="1" applyFill="1" applyBorder="1" applyAlignment="1">
      <alignment horizontal="right" wrapText="1"/>
    </xf>
    <xf numFmtId="165" fontId="2" fillId="3" borderId="16" xfId="0" applyNumberFormat="1" applyFont="1" applyFill="1" applyBorder="1" applyAlignment="1">
      <alignment horizontal="right" wrapText="1"/>
    </xf>
    <xf numFmtId="0" fontId="4" fillId="2" borderId="18" xfId="0" applyFont="1" applyFill="1" applyBorder="1" applyAlignment="1">
      <alignment vertical="center" wrapText="1"/>
    </xf>
    <xf numFmtId="164" fontId="4" fillId="2" borderId="37" xfId="0" applyNumberFormat="1" applyFont="1" applyFill="1" applyBorder="1" applyAlignment="1">
      <alignment horizontal="right" wrapText="1"/>
    </xf>
    <xf numFmtId="164" fontId="4" fillId="2" borderId="33" xfId="0" applyNumberFormat="1" applyFont="1" applyFill="1" applyBorder="1" applyAlignment="1">
      <alignment horizontal="right" wrapText="1"/>
    </xf>
    <xf numFmtId="0" fontId="2" fillId="2" borderId="18" xfId="0" applyFont="1" applyFill="1" applyBorder="1" applyAlignment="1">
      <alignment horizontal="left" wrapText="1" indent="2"/>
    </xf>
    <xf numFmtId="164" fontId="2" fillId="2" borderId="37" xfId="0" applyNumberFormat="1" applyFont="1" applyFill="1" applyBorder="1" applyAlignment="1">
      <alignment horizontal="right" wrapText="1"/>
    </xf>
    <xf numFmtId="164" fontId="2" fillId="2" borderId="38" xfId="0" applyNumberFormat="1" applyFont="1" applyFill="1" applyBorder="1" applyAlignment="1">
      <alignment horizontal="right" wrapText="1"/>
    </xf>
    <xf numFmtId="164" fontId="2" fillId="2" borderId="35" xfId="0" applyNumberFormat="1" applyFont="1" applyFill="1" applyBorder="1" applyAlignment="1">
      <alignment horizontal="right" wrapText="1"/>
    </xf>
    <xf numFmtId="164" fontId="9" fillId="3" borderId="16" xfId="0" applyNumberFormat="1" applyFont="1" applyFill="1" applyBorder="1" applyAlignment="1">
      <alignment horizontal="right" wrapText="1"/>
    </xf>
    <xf numFmtId="164" fontId="2" fillId="2" borderId="40" xfId="0" applyNumberFormat="1" applyFont="1" applyFill="1" applyBorder="1" applyAlignment="1">
      <alignment horizontal="right" wrapText="1"/>
    </xf>
    <xf numFmtId="164" fontId="2" fillId="3" borderId="16" xfId="0" applyNumberFormat="1" applyFont="1" applyFill="1" applyBorder="1" applyAlignment="1">
      <alignment horizontal="right" wrapText="1"/>
    </xf>
    <xf numFmtId="164" fontId="2" fillId="3" borderId="33" xfId="0" applyNumberFormat="1" applyFont="1" applyFill="1" applyBorder="1" applyAlignment="1">
      <alignment horizontal="right" wrapText="1"/>
    </xf>
    <xf numFmtId="0" fontId="2" fillId="2" borderId="35" xfId="0" applyFont="1" applyFill="1" applyBorder="1" applyAlignment="1">
      <alignment horizontal="right" vertical="center" wrapText="1"/>
    </xf>
    <xf numFmtId="0" fontId="2" fillId="2" borderId="37" xfId="0" applyFont="1" applyFill="1" applyBorder="1" applyAlignment="1">
      <alignment horizontal="right" vertical="center" wrapText="1"/>
    </xf>
    <xf numFmtId="0" fontId="9" fillId="2" borderId="40" xfId="0" applyFont="1" applyFill="1" applyBorder="1" applyAlignment="1">
      <alignment horizontal="right" vertical="center" wrapText="1"/>
    </xf>
    <xf numFmtId="0" fontId="2" fillId="2" borderId="27" xfId="0" applyFont="1" applyFill="1" applyBorder="1" applyAlignment="1">
      <alignment horizontal="left" wrapText="1" indent="2"/>
    </xf>
    <xf numFmtId="0" fontId="2" fillId="2" borderId="40" xfId="0" applyFont="1" applyFill="1" applyBorder="1" applyAlignment="1">
      <alignment horizontal="right" vertical="center" wrapText="1"/>
    </xf>
    <xf numFmtId="0" fontId="9" fillId="2" borderId="52" xfId="0" applyFont="1" applyFill="1" applyBorder="1" applyAlignment="1">
      <alignment horizontal="left" wrapText="1"/>
    </xf>
    <xf numFmtId="165" fontId="2" fillId="2" borderId="37" xfId="0" applyNumberFormat="1" applyFont="1" applyFill="1" applyBorder="1" applyAlignment="1">
      <alignment horizontal="right" wrapText="1"/>
    </xf>
    <xf numFmtId="165" fontId="2" fillId="2" borderId="38" xfId="0" applyNumberFormat="1" applyFont="1" applyFill="1" applyBorder="1" applyAlignment="1">
      <alignment horizontal="right" wrapText="1"/>
    </xf>
    <xf numFmtId="165" fontId="2" fillId="2" borderId="35" xfId="0" applyNumberFormat="1" applyFont="1" applyFill="1" applyBorder="1" applyAlignment="1">
      <alignment horizontal="right" wrapText="1"/>
    </xf>
    <xf numFmtId="0" fontId="9" fillId="2" borderId="2" xfId="0" applyFont="1" applyFill="1" applyBorder="1" applyAlignment="1">
      <alignment horizontal="right" vertical="center" wrapText="1"/>
    </xf>
    <xf numFmtId="0" fontId="2" fillId="2" borderId="33" xfId="0" applyFont="1" applyFill="1" applyBorder="1" applyAlignment="1">
      <alignment horizontal="right" vertical="center" wrapText="1"/>
    </xf>
    <xf numFmtId="0" fontId="2" fillId="2" borderId="38" xfId="0" applyFont="1" applyFill="1" applyBorder="1" applyAlignment="1">
      <alignment horizontal="right" vertical="center" wrapText="1"/>
    </xf>
    <xf numFmtId="0" fontId="9" fillId="2" borderId="5" xfId="0" applyFont="1" applyFill="1" applyBorder="1" applyAlignment="1">
      <alignment horizontal="right" vertical="center" wrapText="1"/>
    </xf>
    <xf numFmtId="0" fontId="2" fillId="2" borderId="39" xfId="0" applyFont="1" applyFill="1" applyBorder="1" applyAlignment="1">
      <alignment horizontal="right" vertical="center" wrapText="1"/>
    </xf>
    <xf numFmtId="166" fontId="2" fillId="2" borderId="38" xfId="0" applyNumberFormat="1" applyFont="1" applyFill="1" applyBorder="1" applyAlignment="1">
      <alignment horizontal="right" wrapText="1"/>
    </xf>
    <xf numFmtId="166" fontId="2" fillId="2" borderId="35" xfId="0" applyNumberFormat="1" applyFont="1" applyFill="1" applyBorder="1" applyAlignment="1">
      <alignment horizontal="right" wrapText="1"/>
    </xf>
    <xf numFmtId="165" fontId="9" fillId="2" borderId="38" xfId="0" applyNumberFormat="1" applyFont="1" applyFill="1" applyBorder="1" applyAlignment="1">
      <alignment horizontal="right" wrapText="1"/>
    </xf>
    <xf numFmtId="0" fontId="9" fillId="3" borderId="39" xfId="0" applyFont="1" applyFill="1" applyBorder="1" applyAlignment="1">
      <alignment horizontal="right" wrapText="1"/>
    </xf>
    <xf numFmtId="0" fontId="2" fillId="4" borderId="40" xfId="0" applyFont="1" applyFill="1" applyBorder="1" applyAlignment="1">
      <alignment horizontal="right" wrapText="1"/>
    </xf>
    <xf numFmtId="0" fontId="2" fillId="3" borderId="40" xfId="0" applyFont="1" applyFill="1" applyBorder="1" applyAlignment="1">
      <alignment horizontal="right" wrapText="1"/>
    </xf>
    <xf numFmtId="0" fontId="2" fillId="3" borderId="16" xfId="0" applyFont="1" applyFill="1" applyBorder="1" applyAlignment="1">
      <alignment horizontal="right" wrapText="1"/>
    </xf>
    <xf numFmtId="0" fontId="9" fillId="2" borderId="27" xfId="0" applyFont="1" applyFill="1" applyBorder="1" applyAlignment="1">
      <alignment horizontal="left" wrapText="1" indent="2"/>
    </xf>
    <xf numFmtId="0" fontId="2" fillId="2" borderId="16" xfId="0" applyFont="1" applyFill="1" applyBorder="1" applyAlignment="1">
      <alignment horizontal="right" vertical="center" wrapText="1"/>
    </xf>
    <xf numFmtId="0" fontId="2" fillId="2" borderId="24" xfId="0" applyFont="1" applyFill="1" applyBorder="1" applyAlignment="1">
      <alignment vertical="center" wrapText="1"/>
    </xf>
    <xf numFmtId="0" fontId="9" fillId="2" borderId="27" xfId="0" applyFont="1" applyFill="1" applyBorder="1" applyAlignment="1">
      <alignment vertical="center" wrapText="1"/>
    </xf>
    <xf numFmtId="0" fontId="2" fillId="2" borderId="21" xfId="0" applyFont="1" applyFill="1" applyBorder="1" applyAlignment="1">
      <alignment vertical="center" wrapText="1"/>
    </xf>
    <xf numFmtId="0" fontId="2" fillId="2" borderId="27" xfId="0" applyFont="1" applyFill="1" applyBorder="1" applyAlignment="1">
      <alignment vertical="center" wrapText="1"/>
    </xf>
    <xf numFmtId="164" fontId="9" fillId="2" borderId="40" xfId="0" applyNumberFormat="1" applyFont="1" applyFill="1" applyBorder="1" applyAlignment="1">
      <alignment horizontal="right" wrapText="1"/>
    </xf>
    <xf numFmtId="0" fontId="4" fillId="2" borderId="35" xfId="0" applyFont="1" applyFill="1" applyBorder="1" applyAlignment="1">
      <alignment horizontal="center" wrapText="1"/>
    </xf>
    <xf numFmtId="0" fontId="4" fillId="2" borderId="16" xfId="0" applyFont="1" applyFill="1" applyBorder="1" applyAlignment="1">
      <alignment horizontal="center" wrapText="1"/>
    </xf>
    <xf numFmtId="0" fontId="4" fillId="2" borderId="36" xfId="0" applyFont="1" applyFill="1" applyBorder="1" applyAlignment="1">
      <alignment horizontal="center" wrapText="1"/>
    </xf>
    <xf numFmtId="0" fontId="2" fillId="4" borderId="40" xfId="0" applyFont="1" applyFill="1" applyBorder="1" applyAlignment="1">
      <alignment horizontal="right" vertical="center" wrapText="1"/>
    </xf>
    <xf numFmtId="0" fontId="9" fillId="4" borderId="40" xfId="0" applyFont="1" applyFill="1" applyBorder="1" applyAlignment="1">
      <alignment horizontal="right" vertical="center" wrapText="1"/>
    </xf>
    <xf numFmtId="0" fontId="2" fillId="3" borderId="40" xfId="0" applyFont="1" applyFill="1" applyBorder="1" applyAlignment="1">
      <alignment horizontal="right" vertical="center" wrapText="1"/>
    </xf>
    <xf numFmtId="0" fontId="9" fillId="3" borderId="40" xfId="0" applyFont="1" applyFill="1" applyBorder="1" applyAlignment="1">
      <alignment horizontal="right" vertical="center" wrapText="1"/>
    </xf>
    <xf numFmtId="0" fontId="2" fillId="3" borderId="35" xfId="0" applyFont="1" applyFill="1" applyBorder="1" applyAlignment="1">
      <alignment horizontal="right" vertical="center" wrapText="1"/>
    </xf>
    <xf numFmtId="164" fontId="9" fillId="3" borderId="36" xfId="0" applyNumberFormat="1" applyFont="1" applyFill="1" applyBorder="1" applyAlignment="1">
      <alignment horizontal="right" wrapText="1"/>
    </xf>
    <xf numFmtId="0" fontId="9" fillId="2" borderId="50" xfId="0" applyFont="1" applyFill="1" applyBorder="1" applyAlignment="1">
      <alignment horizontal="left" wrapText="1"/>
    </xf>
    <xf numFmtId="0" fontId="9" fillId="2" borderId="3" xfId="0" applyFont="1" applyFill="1" applyBorder="1" applyAlignment="1">
      <alignment horizontal="right" vertical="center" wrapText="1"/>
    </xf>
    <xf numFmtId="0" fontId="9" fillId="2" borderId="4" xfId="0" applyFont="1" applyFill="1" applyBorder="1" applyAlignment="1">
      <alignment horizontal="right" vertical="center" wrapText="1"/>
    </xf>
    <xf numFmtId="0" fontId="9" fillId="3" borderId="16" xfId="0" applyFont="1" applyFill="1" applyBorder="1" applyAlignment="1">
      <alignment horizontal="right" vertical="center" wrapText="1"/>
    </xf>
    <xf numFmtId="0" fontId="2" fillId="4" borderId="37" xfId="0" applyFont="1" applyFill="1" applyBorder="1" applyAlignment="1">
      <alignment horizontal="right" vertical="center" wrapText="1"/>
    </xf>
    <xf numFmtId="0" fontId="2" fillId="3" borderId="33" xfId="0" applyFont="1" applyFill="1" applyBorder="1" applyAlignment="1">
      <alignment horizontal="right" vertical="center" wrapText="1"/>
    </xf>
    <xf numFmtId="164" fontId="9" fillId="4" borderId="33" xfId="0" applyNumberFormat="1" applyFont="1" applyFill="1" applyBorder="1" applyAlignment="1">
      <alignment horizontal="right" wrapText="1"/>
    </xf>
    <xf numFmtId="164" fontId="9" fillId="3" borderId="37" xfId="0" applyNumberFormat="1" applyFont="1" applyFill="1" applyBorder="1" applyAlignment="1">
      <alignment horizontal="right" wrapText="1"/>
    </xf>
    <xf numFmtId="0" fontId="20" fillId="2" borderId="29" xfId="0" applyFont="1" applyFill="1" applyBorder="1" applyAlignment="1">
      <alignment horizontal="right" vertical="center" wrapText="1"/>
    </xf>
    <xf numFmtId="0" fontId="24" fillId="2" borderId="6" xfId="0" applyFont="1" applyFill="1" applyBorder="1" applyAlignment="1">
      <alignment horizontal="right" vertical="center" wrapText="1"/>
    </xf>
    <xf numFmtId="0" fontId="9" fillId="4" borderId="39" xfId="0" applyFont="1" applyFill="1" applyBorder="1" applyAlignment="1">
      <alignment horizontal="right" wrapText="1"/>
    </xf>
    <xf numFmtId="0" fontId="2" fillId="2" borderId="21" xfId="0" applyFont="1" applyFill="1" applyBorder="1" applyAlignment="1">
      <alignment horizontal="left" vertical="center" wrapText="1"/>
    </xf>
    <xf numFmtId="0" fontId="2" fillId="2" borderId="21" xfId="0" applyFont="1" applyFill="1" applyBorder="1" applyAlignment="1">
      <alignment horizontal="left" wrapText="1" indent="4"/>
    </xf>
    <xf numFmtId="0" fontId="4" fillId="2" borderId="40" xfId="0" applyFont="1" applyFill="1" applyBorder="1" applyAlignment="1">
      <alignment horizontal="right" vertical="center" wrapText="1"/>
    </xf>
    <xf numFmtId="0" fontId="2" fillId="4" borderId="16" xfId="0" applyFont="1" applyFill="1" applyBorder="1" applyAlignment="1">
      <alignment horizontal="right" wrapText="1"/>
    </xf>
    <xf numFmtId="0" fontId="9" fillId="4" borderId="16" xfId="0" applyFont="1" applyFill="1" applyBorder="1" applyAlignment="1">
      <alignment horizontal="right" vertical="center" wrapText="1"/>
    </xf>
    <xf numFmtId="165" fontId="9" fillId="4" borderId="40" xfId="0" applyNumberFormat="1" applyFont="1" applyFill="1" applyBorder="1" applyAlignment="1">
      <alignment horizontal="right" wrapText="1"/>
    </xf>
    <xf numFmtId="165" fontId="9" fillId="3" borderId="16" xfId="0" applyNumberFormat="1" applyFont="1" applyFill="1" applyBorder="1" applyAlignment="1">
      <alignment horizontal="right" wrapText="1"/>
    </xf>
    <xf numFmtId="0" fontId="2" fillId="3" borderId="16" xfId="0" applyFont="1" applyFill="1" applyBorder="1" applyAlignment="1">
      <alignment horizontal="right" vertical="center" wrapText="1"/>
    </xf>
    <xf numFmtId="164" fontId="9" fillId="3" borderId="35" xfId="0" applyNumberFormat="1" applyFont="1" applyFill="1" applyBorder="1" applyAlignment="1">
      <alignment horizontal="right" wrapText="1"/>
    </xf>
    <xf numFmtId="0" fontId="4" fillId="2" borderId="31" xfId="0" applyFont="1" applyFill="1" applyBorder="1" applyAlignment="1">
      <alignment horizontal="center" vertical="center" wrapText="1"/>
    </xf>
    <xf numFmtId="0" fontId="4" fillId="2" borderId="32" xfId="0" applyFont="1" applyFill="1" applyBorder="1" applyAlignment="1">
      <alignment horizontal="center" wrapText="1"/>
    </xf>
    <xf numFmtId="0" fontId="4" fillId="2" borderId="45" xfId="0" applyFont="1" applyFill="1" applyBorder="1" applyAlignment="1">
      <alignment horizontal="center" wrapText="1"/>
    </xf>
    <xf numFmtId="0" fontId="4" fillId="2" borderId="34" xfId="0" applyFont="1" applyFill="1" applyBorder="1" applyAlignment="1">
      <alignment horizontal="center" wrapText="1"/>
    </xf>
    <xf numFmtId="0" fontId="4" fillId="2" borderId="44" xfId="0" applyFont="1" applyFill="1" applyBorder="1" applyAlignment="1">
      <alignment horizontal="center" wrapText="1"/>
    </xf>
    <xf numFmtId="0" fontId="23" fillId="2" borderId="0" xfId="0" applyFont="1" applyFill="1" applyAlignment="1">
      <alignment horizontal="right" vertical="center" wrapText="1"/>
    </xf>
    <xf numFmtId="0" fontId="23" fillId="2" borderId="31" xfId="0" applyFont="1" applyFill="1" applyBorder="1" applyAlignment="1">
      <alignment horizontal="center" vertical="center" wrapText="1"/>
    </xf>
    <xf numFmtId="0" fontId="23" fillId="2" borderId="60" xfId="0" applyFont="1" applyFill="1" applyBorder="1" applyAlignment="1">
      <alignment horizontal="center" wrapText="1"/>
    </xf>
    <xf numFmtId="0" fontId="23" fillId="2" borderId="35" xfId="0" applyFont="1" applyFill="1" applyBorder="1" applyAlignment="1">
      <alignment horizontal="center" wrapText="1"/>
    </xf>
    <xf numFmtId="0" fontId="23" fillId="2" borderId="34" xfId="0" applyFont="1" applyFill="1" applyBorder="1" applyAlignment="1">
      <alignment horizontal="center" vertical="center" wrapText="1"/>
    </xf>
    <xf numFmtId="0" fontId="23" fillId="2" borderId="31" xfId="0" applyFont="1" applyFill="1" applyBorder="1" applyAlignment="1">
      <alignment horizontal="right" vertical="center" wrapText="1"/>
    </xf>
    <xf numFmtId="0" fontId="23" fillId="2" borderId="32" xfId="0" applyFont="1" applyFill="1" applyBorder="1" applyAlignment="1">
      <alignment horizontal="center" wrapText="1"/>
    </xf>
    <xf numFmtId="0" fontId="23" fillId="2" borderId="45" xfId="0" applyFont="1" applyFill="1" applyBorder="1" applyAlignment="1">
      <alignment horizontal="center" wrapText="1"/>
    </xf>
    <xf numFmtId="0" fontId="23" fillId="2" borderId="44" xfId="0" applyFont="1" applyFill="1" applyBorder="1" applyAlignment="1">
      <alignment horizontal="right" vertical="center" wrapText="1"/>
    </xf>
    <xf numFmtId="0" fontId="2" fillId="2" borderId="24" xfId="0" applyFont="1" applyFill="1" applyBorder="1" applyAlignment="1">
      <alignment horizontal="left" vertical="center" wrapText="1"/>
    </xf>
    <xf numFmtId="0" fontId="23" fillId="2" borderId="34" xfId="0" applyFont="1" applyFill="1" applyBorder="1" applyAlignment="1">
      <alignment horizontal="right" vertical="center" wrapText="1"/>
    </xf>
    <xf numFmtId="0" fontId="23" fillId="2" borderId="35" xfId="0" applyFont="1" applyFill="1" applyBorder="1" applyAlignment="1">
      <alignment horizontal="right" wrapText="1"/>
    </xf>
    <xf numFmtId="0" fontId="4" fillId="2" borderId="40" xfId="0" applyFont="1" applyFill="1" applyBorder="1" applyAlignment="1">
      <alignment horizontal="center" wrapText="1"/>
    </xf>
    <xf numFmtId="165" fontId="9" fillId="3" borderId="40" xfId="0" applyNumberFormat="1" applyFont="1" applyFill="1" applyBorder="1" applyAlignment="1">
      <alignment horizontal="right" wrapText="1"/>
    </xf>
    <xf numFmtId="0" fontId="2" fillId="2" borderId="30" xfId="0" applyFont="1" applyFill="1" applyBorder="1" applyAlignment="1">
      <alignment vertical="center" wrapText="1"/>
    </xf>
    <xf numFmtId="0" fontId="2" fillId="4" borderId="36" xfId="0" applyFont="1" applyFill="1" applyBorder="1" applyAlignment="1">
      <alignment horizontal="right" vertical="center" wrapText="1"/>
    </xf>
    <xf numFmtId="0" fontId="2" fillId="4" borderId="16" xfId="0" applyFont="1" applyFill="1" applyBorder="1" applyAlignment="1">
      <alignment horizontal="right" vertical="center" wrapText="1"/>
    </xf>
    <xf numFmtId="0" fontId="2" fillId="2" borderId="24" xfId="0" applyFont="1" applyFill="1" applyBorder="1" applyAlignment="1">
      <alignment horizontal="left" wrapText="1" indent="3"/>
    </xf>
    <xf numFmtId="0" fontId="2" fillId="3" borderId="37" xfId="0" applyFont="1" applyFill="1" applyBorder="1" applyAlignment="1">
      <alignment horizontal="right" vertical="center" wrapText="1"/>
    </xf>
    <xf numFmtId="0" fontId="23" fillId="2" borderId="36" xfId="0" applyFont="1" applyFill="1" applyBorder="1" applyAlignment="1">
      <alignment horizontal="right" wrapText="1"/>
    </xf>
    <xf numFmtId="0" fontId="4" fillId="2" borderId="60" xfId="0" applyFont="1" applyFill="1" applyBorder="1" applyAlignment="1">
      <alignment horizontal="right" wrapText="1"/>
    </xf>
    <xf numFmtId="0" fontId="4" fillId="2" borderId="61" xfId="0" applyFont="1" applyFill="1" applyBorder="1" applyAlignment="1">
      <alignment horizontal="right" wrapText="1"/>
    </xf>
    <xf numFmtId="0" fontId="4" fillId="2" borderId="34" xfId="0" applyFont="1" applyFill="1" applyBorder="1" applyAlignment="1">
      <alignment horizontal="right" vertical="center" wrapText="1"/>
    </xf>
    <xf numFmtId="0" fontId="4" fillId="2" borderId="60"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60" xfId="0" applyFont="1" applyFill="1" applyBorder="1" applyAlignment="1">
      <alignment horizontal="right" vertical="center" wrapText="1"/>
    </xf>
    <xf numFmtId="0" fontId="23" fillId="2" borderId="34" xfId="0" applyFont="1" applyFill="1" applyBorder="1" applyAlignment="1">
      <alignment horizontal="center" wrapText="1"/>
    </xf>
    <xf numFmtId="0" fontId="23" fillId="2" borderId="44" xfId="0" applyFont="1" applyFill="1" applyBorder="1" applyAlignment="1">
      <alignment horizontal="center" wrapText="1"/>
    </xf>
    <xf numFmtId="0" fontId="6" fillId="2" borderId="35" xfId="0" applyFont="1" applyFill="1" applyBorder="1" applyAlignment="1">
      <alignment horizontal="right" wrapText="1"/>
    </xf>
    <xf numFmtId="0" fontId="6" fillId="2" borderId="36" xfId="0" applyFont="1" applyFill="1" applyBorder="1" applyAlignment="1">
      <alignment horizontal="right" wrapText="1"/>
    </xf>
    <xf numFmtId="165" fontId="9" fillId="4" borderId="38" xfId="0" applyNumberFormat="1" applyFont="1" applyFill="1" applyBorder="1" applyAlignment="1">
      <alignment horizontal="right" wrapText="1"/>
    </xf>
    <xf numFmtId="165" fontId="9" fillId="3" borderId="39" xfId="0" applyNumberFormat="1" applyFont="1" applyFill="1" applyBorder="1" applyAlignment="1">
      <alignment horizontal="right" wrapText="1"/>
    </xf>
    <xf numFmtId="165" fontId="9" fillId="4" borderId="35" xfId="0" applyNumberFormat="1" applyFont="1" applyFill="1" applyBorder="1" applyAlignment="1">
      <alignment horizontal="right" wrapText="1"/>
    </xf>
    <xf numFmtId="165" fontId="9" fillId="3" borderId="36" xfId="0" applyNumberFormat="1" applyFont="1" applyFill="1" applyBorder="1" applyAlignment="1">
      <alignment horizontal="right" wrapText="1"/>
    </xf>
    <xf numFmtId="0" fontId="3" fillId="2" borderId="14" xfId="0" applyFont="1" applyFill="1" applyBorder="1" applyAlignment="1">
      <alignment vertical="center" wrapText="1"/>
    </xf>
    <xf numFmtId="0" fontId="3" fillId="2" borderId="1" xfId="0" applyFont="1" applyFill="1" applyBorder="1" applyAlignment="1">
      <alignment vertical="center" wrapText="1"/>
    </xf>
    <xf numFmtId="0" fontId="4" fillId="2" borderId="40" xfId="0" applyFont="1" applyFill="1" applyBorder="1" applyAlignment="1">
      <alignment horizontal="left" wrapText="1"/>
    </xf>
    <xf numFmtId="164" fontId="2" fillId="2" borderId="21" xfId="0" applyNumberFormat="1" applyFont="1" applyFill="1" applyBorder="1" applyAlignment="1">
      <alignment horizontal="left" wrapText="1"/>
    </xf>
    <xf numFmtId="0" fontId="2" fillId="2" borderId="37" xfId="0" applyFont="1" applyFill="1" applyBorder="1" applyAlignment="1">
      <alignment horizontal="left" wrapText="1"/>
    </xf>
    <xf numFmtId="0" fontId="2" fillId="2" borderId="38" xfId="0" applyFont="1" applyFill="1" applyBorder="1" applyAlignment="1">
      <alignment horizontal="left" wrapText="1"/>
    </xf>
    <xf numFmtId="164" fontId="2" fillId="2" borderId="24" xfId="0" applyNumberFormat="1" applyFont="1" applyFill="1" applyBorder="1" applyAlignment="1">
      <alignment horizontal="left" wrapText="1"/>
    </xf>
    <xf numFmtId="0" fontId="2" fillId="2" borderId="35" xfId="0" applyFont="1" applyFill="1" applyBorder="1" applyAlignment="1">
      <alignment horizontal="left" wrapText="1"/>
    </xf>
    <xf numFmtId="0" fontId="3" fillId="2" borderId="2" xfId="0" applyFont="1" applyFill="1" applyBorder="1" applyAlignment="1">
      <alignment horizontal="right" vertical="center" wrapText="1"/>
    </xf>
    <xf numFmtId="0" fontId="3" fillId="2" borderId="3" xfId="0" applyFont="1" applyFill="1" applyBorder="1" applyAlignment="1">
      <alignment horizontal="right" vertical="center" wrapText="1"/>
    </xf>
    <xf numFmtId="0" fontId="3" fillId="2" borderId="29" xfId="0" applyFont="1" applyFill="1" applyBorder="1" applyAlignment="1">
      <alignment vertical="center" wrapText="1"/>
    </xf>
    <xf numFmtId="0" fontId="3" fillId="2" borderId="6" xfId="0" applyFont="1" applyFill="1" applyBorder="1" applyAlignment="1">
      <alignment vertical="center" wrapText="1"/>
    </xf>
    <xf numFmtId="164" fontId="2" fillId="2" borderId="18" xfId="0" applyNumberFormat="1" applyFont="1" applyFill="1" applyBorder="1" applyAlignment="1">
      <alignment horizontal="left" wrapText="1"/>
    </xf>
    <xf numFmtId="0" fontId="2" fillId="2" borderId="29" xfId="0" applyFont="1" applyFill="1" applyBorder="1" applyAlignment="1">
      <alignment horizontal="left" vertical="center" wrapText="1"/>
    </xf>
    <xf numFmtId="0" fontId="4" fillId="2" borderId="27" xfId="0" applyFont="1" applyFill="1" applyBorder="1" applyAlignment="1">
      <alignment horizontal="center" wrapText="1"/>
    </xf>
    <xf numFmtId="164" fontId="2" fillId="2" borderId="21" xfId="0" applyNumberFormat="1" applyFont="1" applyFill="1" applyBorder="1" applyAlignment="1">
      <alignment horizontal="right" wrapText="1"/>
    </xf>
    <xf numFmtId="164" fontId="2" fillId="2" borderId="24" xfId="0" applyNumberFormat="1" applyFont="1" applyFill="1" applyBorder="1" applyAlignment="1">
      <alignment horizontal="right" wrapText="1"/>
    </xf>
    <xf numFmtId="164" fontId="2" fillId="2" borderId="18" xfId="0" applyNumberFormat="1" applyFont="1" applyFill="1" applyBorder="1" applyAlignment="1">
      <alignment horizontal="right" wrapText="1"/>
    </xf>
    <xf numFmtId="0" fontId="4" fillId="2" borderId="27" xfId="0" applyFont="1" applyFill="1" applyBorder="1" applyAlignment="1">
      <alignment horizontal="right" wrapText="1"/>
    </xf>
    <xf numFmtId="0" fontId="25" fillId="0" borderId="0" xfId="0" applyFont="1" applyAlignment="1">
      <alignment vertical="center" wrapText="1"/>
    </xf>
    <xf numFmtId="0" fontId="2" fillId="4" borderId="31" xfId="0" applyFont="1" applyFill="1" applyBorder="1" applyAlignment="1">
      <alignment horizontal="left" vertical="center" wrapText="1"/>
    </xf>
    <xf numFmtId="0" fontId="2" fillId="4" borderId="0" xfId="0" applyFont="1" applyFill="1" applyAlignment="1">
      <alignment horizontal="left" vertical="center" wrapText="1"/>
    </xf>
    <xf numFmtId="0" fontId="4" fillId="2" borderId="16" xfId="0" applyFont="1" applyFill="1" applyBorder="1" applyAlignment="1">
      <alignment horizontal="left" wrapText="1"/>
    </xf>
    <xf numFmtId="0" fontId="2" fillId="4" borderId="37" xfId="0" applyFont="1" applyFill="1" applyBorder="1" applyAlignment="1">
      <alignment horizontal="left" vertical="center" wrapText="1"/>
    </xf>
    <xf numFmtId="0" fontId="2" fillId="4" borderId="33" xfId="0" applyFont="1" applyFill="1" applyBorder="1" applyAlignment="1">
      <alignment horizontal="left" vertical="center" wrapText="1"/>
    </xf>
    <xf numFmtId="0" fontId="2" fillId="2" borderId="62" xfId="0" applyFont="1" applyFill="1" applyBorder="1" applyAlignment="1">
      <alignment horizontal="left" vertical="center" wrapText="1"/>
    </xf>
    <xf numFmtId="0" fontId="2" fillId="4" borderId="60" xfId="0" applyFont="1" applyFill="1" applyBorder="1" applyAlignment="1">
      <alignment horizontal="left" vertical="center" wrapText="1"/>
    </xf>
    <xf numFmtId="0" fontId="2" fillId="4" borderId="61" xfId="0" applyFont="1" applyFill="1" applyBorder="1" applyAlignment="1">
      <alignment horizontal="left" vertical="center" wrapText="1"/>
    </xf>
    <xf numFmtId="0" fontId="2" fillId="4" borderId="63" xfId="0" applyFont="1" applyFill="1" applyBorder="1" applyAlignment="1">
      <alignment horizontal="left" vertical="center" wrapText="1"/>
    </xf>
    <xf numFmtId="0" fontId="2" fillId="4" borderId="57" xfId="0" applyFont="1" applyFill="1" applyBorder="1" applyAlignment="1">
      <alignment horizontal="left" vertical="center" wrapText="1"/>
    </xf>
    <xf numFmtId="0" fontId="2" fillId="4" borderId="64" xfId="0" applyFont="1" applyFill="1" applyBorder="1" applyAlignment="1">
      <alignment horizontal="left" vertical="center" wrapText="1"/>
    </xf>
    <xf numFmtId="0" fontId="2" fillId="4" borderId="56" xfId="0" applyFont="1" applyFill="1" applyBorder="1" applyAlignment="1">
      <alignment horizontal="left" vertical="center" wrapText="1"/>
    </xf>
    <xf numFmtId="0" fontId="2" fillId="4" borderId="38" xfId="0" applyFont="1" applyFill="1" applyBorder="1" applyAlignment="1">
      <alignment horizontal="left" vertical="center" wrapText="1"/>
    </xf>
    <xf numFmtId="0" fontId="2" fillId="4" borderId="39" xfId="0" applyFont="1" applyFill="1" applyBorder="1" applyAlignment="1">
      <alignment horizontal="left" vertical="center" wrapText="1"/>
    </xf>
    <xf numFmtId="0" fontId="2" fillId="4" borderId="39" xfId="0" applyFont="1" applyFill="1" applyBorder="1" applyAlignment="1">
      <alignment horizontal="left" wrapText="1"/>
    </xf>
    <xf numFmtId="0" fontId="2" fillId="2" borderId="62" xfId="0" applyFont="1" applyFill="1" applyBorder="1" applyAlignment="1">
      <alignment horizontal="left" wrapText="1"/>
    </xf>
    <xf numFmtId="0" fontId="2" fillId="4" borderId="57" xfId="0" applyFont="1" applyFill="1" applyBorder="1" applyAlignment="1">
      <alignment horizontal="left" wrapText="1"/>
    </xf>
    <xf numFmtId="0" fontId="2" fillId="4" borderId="35" xfId="0" applyFont="1" applyFill="1" applyBorder="1" applyAlignment="1">
      <alignment horizontal="left" vertical="center" wrapText="1"/>
    </xf>
    <xf numFmtId="0" fontId="2" fillId="4" borderId="36" xfId="0" applyFont="1" applyFill="1" applyBorder="1" applyAlignment="1">
      <alignment horizontal="left" vertical="center" wrapText="1"/>
    </xf>
    <xf numFmtId="0" fontId="2" fillId="4" borderId="44" xfId="0" applyFont="1" applyFill="1" applyBorder="1" applyAlignment="1">
      <alignment horizontal="left" vertical="center" wrapText="1"/>
    </xf>
    <xf numFmtId="0" fontId="2" fillId="2" borderId="41" xfId="0" applyFont="1" applyFill="1" applyBorder="1" applyAlignment="1">
      <alignment horizontal="left" vertical="center" wrapText="1"/>
    </xf>
    <xf numFmtId="0" fontId="2" fillId="4" borderId="45" xfId="0" applyFont="1" applyFill="1" applyBorder="1" applyAlignment="1">
      <alignment horizontal="left" vertical="center" wrapText="1"/>
    </xf>
    <xf numFmtId="0" fontId="2" fillId="2" borderId="28" xfId="0" applyFont="1" applyFill="1" applyBorder="1" applyAlignment="1">
      <alignment vertical="center" wrapText="1"/>
    </xf>
    <xf numFmtId="0" fontId="5" fillId="0" borderId="65" xfId="0" applyFont="1" applyBorder="1" applyAlignment="1">
      <alignment horizontal="right" wrapText="1"/>
    </xf>
    <xf numFmtId="0" fontId="5" fillId="0" borderId="66" xfId="0" applyFont="1" applyBorder="1" applyAlignment="1">
      <alignment horizontal="right" wrapText="1"/>
    </xf>
    <xf numFmtId="0" fontId="7" fillId="2" borderId="67" xfId="0" applyFont="1" applyFill="1" applyBorder="1" applyAlignment="1">
      <alignment horizontal="right" wrapText="1"/>
    </xf>
    <xf numFmtId="0" fontId="7" fillId="3" borderId="68" xfId="0" applyFont="1" applyFill="1" applyBorder="1" applyAlignment="1">
      <alignment horizontal="right" wrapText="1"/>
    </xf>
    <xf numFmtId="164" fontId="7" fillId="2" borderId="69" xfId="0" applyNumberFormat="1" applyFont="1" applyFill="1" applyBorder="1" applyAlignment="1">
      <alignment horizontal="right" wrapText="1"/>
    </xf>
    <xf numFmtId="164" fontId="7" fillId="3" borderId="70" xfId="0" applyNumberFormat="1" applyFont="1" applyFill="1" applyBorder="1" applyAlignment="1">
      <alignment horizontal="right" wrapText="1"/>
    </xf>
    <xf numFmtId="0" fontId="10" fillId="2" borderId="69" xfId="0" applyFont="1" applyFill="1" applyBorder="1" applyAlignment="1">
      <alignment horizontal="right" wrapText="1"/>
    </xf>
    <xf numFmtId="0" fontId="10" fillId="3" borderId="70" xfId="0" applyFont="1" applyFill="1" applyBorder="1" applyAlignment="1">
      <alignment horizontal="right" wrapText="1"/>
    </xf>
    <xf numFmtId="0" fontId="7" fillId="2" borderId="69" xfId="0" applyFont="1" applyFill="1" applyBorder="1" applyAlignment="1">
      <alignment horizontal="right" wrapText="1"/>
    </xf>
    <xf numFmtId="0" fontId="7" fillId="3" borderId="70" xfId="0" applyFont="1" applyFill="1" applyBorder="1" applyAlignment="1">
      <alignment horizontal="right" wrapText="1"/>
    </xf>
    <xf numFmtId="164" fontId="10" fillId="2" borderId="69" xfId="0" applyNumberFormat="1" applyFont="1" applyFill="1" applyBorder="1" applyAlignment="1">
      <alignment horizontal="right" wrapText="1"/>
    </xf>
    <xf numFmtId="164" fontId="10" fillId="3" borderId="70" xfId="0" applyNumberFormat="1" applyFont="1" applyFill="1" applyBorder="1" applyAlignment="1">
      <alignment horizontal="right" wrapText="1"/>
    </xf>
    <xf numFmtId="164" fontId="10" fillId="2" borderId="71" xfId="0" applyNumberFormat="1" applyFont="1" applyFill="1" applyBorder="1" applyAlignment="1">
      <alignment horizontal="right" wrapText="1"/>
    </xf>
    <xf numFmtId="164" fontId="10" fillId="3" borderId="72" xfId="0" applyNumberFormat="1" applyFont="1" applyFill="1" applyBorder="1" applyAlignment="1">
      <alignment horizontal="right" wrapText="1"/>
    </xf>
    <xf numFmtId="165" fontId="7" fillId="2" borderId="67" xfId="0" applyNumberFormat="1" applyFont="1" applyFill="1" applyBorder="1" applyAlignment="1">
      <alignment horizontal="right" wrapText="1"/>
    </xf>
    <xf numFmtId="165" fontId="7" fillId="3" borderId="68" xfId="0" applyNumberFormat="1" applyFont="1" applyFill="1" applyBorder="1" applyAlignment="1">
      <alignment horizontal="right" wrapText="1"/>
    </xf>
    <xf numFmtId="165" fontId="7" fillId="2" borderId="71" xfId="0" applyNumberFormat="1" applyFont="1" applyFill="1" applyBorder="1" applyAlignment="1">
      <alignment horizontal="right" wrapText="1"/>
    </xf>
    <xf numFmtId="165" fontId="7" fillId="3" borderId="72" xfId="0" applyNumberFormat="1" applyFont="1" applyFill="1" applyBorder="1" applyAlignment="1">
      <alignment horizontal="right" wrapText="1"/>
    </xf>
    <xf numFmtId="165" fontId="7" fillId="2" borderId="69" xfId="0" applyNumberFormat="1" applyFont="1" applyFill="1" applyBorder="1" applyAlignment="1">
      <alignment horizontal="right" wrapText="1"/>
    </xf>
    <xf numFmtId="165" fontId="7" fillId="3" borderId="70" xfId="0" applyNumberFormat="1" applyFont="1" applyFill="1" applyBorder="1" applyAlignment="1">
      <alignment horizontal="right" wrapText="1"/>
    </xf>
    <xf numFmtId="0" fontId="7" fillId="2" borderId="65" xfId="0" applyFont="1" applyFill="1" applyBorder="1" applyAlignment="1">
      <alignment horizontal="right" wrapText="1"/>
    </xf>
    <xf numFmtId="0" fontId="7" fillId="3" borderId="66" xfId="0" applyFont="1" applyFill="1" applyBorder="1" applyAlignment="1">
      <alignment horizontal="right" wrapText="1"/>
    </xf>
    <xf numFmtId="0" fontId="3" fillId="2" borderId="6" xfId="0" applyFont="1" applyFill="1" applyBorder="1" applyAlignment="1">
      <alignment horizontal="right" vertical="center" wrapText="1"/>
    </xf>
    <xf numFmtId="0" fontId="3" fillId="2" borderId="1" xfId="0" applyFont="1" applyFill="1" applyBorder="1" applyAlignment="1">
      <alignment horizontal="right" vertical="center" wrapText="1"/>
    </xf>
    <xf numFmtId="0" fontId="4" fillId="2" borderId="16" xfId="0" applyFont="1" applyFill="1" applyBorder="1" applyAlignment="1">
      <alignment horizontal="right" wrapText="1"/>
    </xf>
    <xf numFmtId="0" fontId="4" fillId="2" borderId="17" xfId="0" applyFont="1" applyFill="1" applyBorder="1" applyAlignment="1">
      <alignment horizontal="right" wrapText="1"/>
    </xf>
    <xf numFmtId="0" fontId="4" fillId="2" borderId="2" xfId="0" applyFont="1" applyFill="1" applyBorder="1" applyAlignment="1">
      <alignment horizontal="right" wrapText="1"/>
    </xf>
    <xf numFmtId="0" fontId="4" fillId="2" borderId="33" xfId="0" applyFont="1" applyFill="1" applyBorder="1" applyAlignment="1">
      <alignment horizontal="center" wrapText="1"/>
    </xf>
    <xf numFmtId="0" fontId="4" fillId="2" borderId="3" xfId="0" applyFont="1" applyFill="1" applyBorder="1" applyAlignment="1">
      <alignment horizontal="center" wrapText="1"/>
    </xf>
    <xf numFmtId="0" fontId="4" fillId="2" borderId="43" xfId="0" applyFont="1" applyFill="1" applyBorder="1" applyAlignment="1">
      <alignment horizontal="center" wrapText="1"/>
    </xf>
    <xf numFmtId="0" fontId="4" fillId="2" borderId="51" xfId="0" applyFont="1" applyFill="1" applyBorder="1" applyAlignment="1">
      <alignment horizontal="center" wrapText="1"/>
    </xf>
    <xf numFmtId="0" fontId="9" fillId="2" borderId="55" xfId="0" applyFont="1" applyFill="1" applyBorder="1" applyAlignment="1">
      <alignment horizontal="left" wrapText="1"/>
    </xf>
    <xf numFmtId="0" fontId="9" fillId="2" borderId="2" xfId="0" applyFont="1" applyFill="1" applyBorder="1" applyAlignment="1">
      <alignment horizontal="left" wrapText="1"/>
    </xf>
    <xf numFmtId="0" fontId="9" fillId="2" borderId="50" xfId="0" applyFont="1" applyFill="1" applyBorder="1" applyAlignment="1">
      <alignment horizontal="left" wrapText="1"/>
    </xf>
    <xf numFmtId="0" fontId="9" fillId="2" borderId="3" xfId="0" applyFont="1" applyFill="1" applyBorder="1" applyAlignment="1">
      <alignment horizontal="left" wrapText="1"/>
    </xf>
    <xf numFmtId="0" fontId="2" fillId="2" borderId="52" xfId="0" applyFont="1" applyFill="1" applyBorder="1" applyAlignment="1">
      <alignment horizontal="left" wrapText="1"/>
    </xf>
    <xf numFmtId="0" fontId="2" fillId="2" borderId="59" xfId="0" applyFont="1" applyFill="1" applyBorder="1" applyAlignment="1">
      <alignment horizontal="left" wrapText="1"/>
    </xf>
    <xf numFmtId="0" fontId="9" fillId="2" borderId="52" xfId="0" applyFont="1" applyFill="1" applyBorder="1" applyAlignment="1">
      <alignment horizontal="left" wrapText="1"/>
    </xf>
    <xf numFmtId="0" fontId="9" fillId="2" borderId="4" xfId="0" applyFont="1" applyFill="1" applyBorder="1" applyAlignment="1">
      <alignment horizontal="left" wrapText="1"/>
    </xf>
    <xf numFmtId="0" fontId="23" fillId="2" borderId="33" xfId="0" applyFont="1" applyFill="1" applyBorder="1" applyAlignment="1">
      <alignment horizontal="center" wrapText="1"/>
    </xf>
    <xf numFmtId="0" fontId="23" fillId="2" borderId="3" xfId="0" applyFont="1" applyFill="1" applyBorder="1" applyAlignment="1">
      <alignment horizontal="center" wrapText="1"/>
    </xf>
    <xf numFmtId="0" fontId="23" fillId="2" borderId="43" xfId="0" applyFont="1" applyFill="1" applyBorder="1" applyAlignment="1">
      <alignment horizontal="center" wrapText="1"/>
    </xf>
    <xf numFmtId="0" fontId="23" fillId="2" borderId="39" xfId="0" applyFont="1" applyFill="1" applyBorder="1" applyAlignment="1">
      <alignment horizontal="center" wrapText="1"/>
    </xf>
    <xf numFmtId="0" fontId="23" fillId="2" borderId="4" xfId="0" applyFont="1" applyFill="1" applyBorder="1" applyAlignment="1">
      <alignment horizontal="center" wrapText="1"/>
    </xf>
    <xf numFmtId="0" fontId="23" fillId="2" borderId="59" xfId="0" applyFont="1" applyFill="1" applyBorder="1" applyAlignment="1">
      <alignment horizontal="center" wrapText="1"/>
    </xf>
    <xf numFmtId="0" fontId="4" fillId="2" borderId="39" xfId="0" applyFont="1" applyFill="1" applyBorder="1" applyAlignment="1">
      <alignment horizontal="center" wrapText="1"/>
    </xf>
    <xf numFmtId="0" fontId="4" fillId="2" borderId="59" xfId="0" applyFont="1" applyFill="1" applyBorder="1" applyAlignment="1">
      <alignment horizontal="center" wrapText="1"/>
    </xf>
    <xf numFmtId="0" fontId="4" fillId="2" borderId="4" xfId="0" applyFont="1" applyFill="1" applyBorder="1" applyAlignment="1">
      <alignment horizontal="center" wrapText="1"/>
    </xf>
    <xf numFmtId="0" fontId="9" fillId="3" borderId="16" xfId="0" applyFont="1" applyFill="1" applyBorder="1" applyAlignment="1">
      <alignment horizontal="right" wrapText="1"/>
    </xf>
    <xf numFmtId="0" fontId="9" fillId="3" borderId="17" xfId="0" applyFont="1" applyFill="1" applyBorder="1" applyAlignment="1">
      <alignment horizontal="right" wrapText="1"/>
    </xf>
    <xf numFmtId="164" fontId="2" fillId="3" borderId="33" xfId="0" applyNumberFormat="1" applyFont="1" applyFill="1" applyBorder="1" applyAlignment="1">
      <alignment horizontal="right" wrapText="1"/>
    </xf>
    <xf numFmtId="0" fontId="2" fillId="3" borderId="43" xfId="0" applyFont="1" applyFill="1" applyBorder="1" applyAlignment="1">
      <alignment horizontal="right" wrapText="1"/>
    </xf>
    <xf numFmtId="0" fontId="2" fillId="3" borderId="39" xfId="0" applyFont="1" applyFill="1" applyBorder="1" applyAlignment="1">
      <alignment horizontal="right" wrapText="1"/>
    </xf>
    <xf numFmtId="0" fontId="2" fillId="3" borderId="59" xfId="0" applyFont="1" applyFill="1" applyBorder="1" applyAlignment="1">
      <alignment horizontal="right" wrapText="1"/>
    </xf>
    <xf numFmtId="164" fontId="2" fillId="3" borderId="39" xfId="0" applyNumberFormat="1" applyFont="1" applyFill="1" applyBorder="1" applyAlignment="1">
      <alignment horizontal="right" wrapText="1"/>
    </xf>
    <xf numFmtId="164" fontId="2" fillId="3" borderId="36" xfId="0" applyNumberFormat="1" applyFont="1" applyFill="1" applyBorder="1" applyAlignment="1">
      <alignment horizontal="right" wrapText="1"/>
    </xf>
    <xf numFmtId="0" fontId="2" fillId="3" borderId="58" xfId="0" applyFont="1" applyFill="1" applyBorder="1" applyAlignment="1">
      <alignment horizontal="right" wrapText="1"/>
    </xf>
    <xf numFmtId="0" fontId="2" fillId="3" borderId="36" xfId="0" applyFont="1" applyFill="1" applyBorder="1" applyAlignment="1">
      <alignment horizontal="right" wrapText="1"/>
    </xf>
    <xf numFmtId="0" fontId="4" fillId="2" borderId="36" xfId="0" applyFont="1" applyFill="1" applyBorder="1" applyAlignment="1">
      <alignment horizontal="center" wrapText="1"/>
    </xf>
    <xf numFmtId="0" fontId="4" fillId="2" borderId="58" xfId="0" applyFont="1" applyFill="1" applyBorder="1" applyAlignment="1">
      <alignment horizontal="center" wrapText="1"/>
    </xf>
    <xf numFmtId="0" fontId="4" fillId="2" borderId="45" xfId="0" applyFont="1" applyFill="1" applyBorder="1" applyAlignment="1">
      <alignment horizontal="center" wrapText="1"/>
    </xf>
    <xf numFmtId="0" fontId="4" fillId="2" borderId="42" xfId="0" applyFont="1" applyFill="1" applyBorder="1" applyAlignment="1">
      <alignment horizontal="center" wrapText="1"/>
    </xf>
    <xf numFmtId="0" fontId="4" fillId="2" borderId="6" xfId="0" applyFont="1" applyFill="1" applyBorder="1" applyAlignment="1">
      <alignment horizontal="center" wrapText="1"/>
    </xf>
    <xf numFmtId="0" fontId="9" fillId="2" borderId="59" xfId="0" applyFont="1" applyFill="1" applyBorder="1" applyAlignment="1">
      <alignment horizontal="left" wrapText="1"/>
    </xf>
    <xf numFmtId="0" fontId="9" fillId="2" borderId="43" xfId="0" applyFont="1" applyFill="1" applyBorder="1" applyAlignment="1">
      <alignment horizontal="left" wrapText="1"/>
    </xf>
    <xf numFmtId="0" fontId="9" fillId="2" borderId="54" xfId="0" applyFont="1" applyFill="1" applyBorder="1" applyAlignment="1">
      <alignment horizontal="left" wrapText="1"/>
    </xf>
    <xf numFmtId="0" fontId="9" fillId="2" borderId="5" xfId="0" applyFont="1" applyFill="1" applyBorder="1" applyAlignment="1">
      <alignment horizontal="left" wrapText="1"/>
    </xf>
    <xf numFmtId="164" fontId="4" fillId="2" borderId="33" xfId="0" applyNumberFormat="1" applyFont="1" applyFill="1" applyBorder="1" applyAlignment="1">
      <alignment horizontal="center" wrapText="1"/>
    </xf>
  </cellXfs>
  <cellStyles count="2">
    <cellStyle name="Hyper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59" Type="http://schemas.openxmlformats.org/officeDocument/2006/relationships/worksheet" Target="worksheets/sheet159.xml"/><Relationship Id="rId170" Type="http://schemas.openxmlformats.org/officeDocument/2006/relationships/worksheet" Target="worksheets/sheet170.xml"/><Relationship Id="rId191" Type="http://schemas.openxmlformats.org/officeDocument/2006/relationships/worksheet" Target="worksheets/sheet191.xml"/><Relationship Id="rId196" Type="http://schemas.openxmlformats.org/officeDocument/2006/relationships/theme" Target="theme/theme1.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144" Type="http://schemas.openxmlformats.org/officeDocument/2006/relationships/worksheet" Target="worksheets/sheet144.xml"/><Relationship Id="rId149" Type="http://schemas.openxmlformats.org/officeDocument/2006/relationships/worksheet" Target="worksheets/sheet14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160" Type="http://schemas.openxmlformats.org/officeDocument/2006/relationships/worksheet" Target="worksheets/sheet160.xml"/><Relationship Id="rId165" Type="http://schemas.openxmlformats.org/officeDocument/2006/relationships/worksheet" Target="worksheets/sheet165.xml"/><Relationship Id="rId181" Type="http://schemas.openxmlformats.org/officeDocument/2006/relationships/worksheet" Target="worksheets/sheet181.xml"/><Relationship Id="rId186" Type="http://schemas.openxmlformats.org/officeDocument/2006/relationships/worksheet" Target="worksheets/sheet186.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50" Type="http://schemas.openxmlformats.org/officeDocument/2006/relationships/worksheet" Target="worksheets/sheet150.xml"/><Relationship Id="rId155" Type="http://schemas.openxmlformats.org/officeDocument/2006/relationships/worksheet" Target="worksheets/sheet155.xml"/><Relationship Id="rId171" Type="http://schemas.openxmlformats.org/officeDocument/2006/relationships/worksheet" Target="worksheets/sheet171.xml"/><Relationship Id="rId176" Type="http://schemas.openxmlformats.org/officeDocument/2006/relationships/worksheet" Target="worksheets/sheet176.xml"/><Relationship Id="rId192" Type="http://schemas.openxmlformats.org/officeDocument/2006/relationships/worksheet" Target="worksheets/sheet192.xml"/><Relationship Id="rId197" Type="http://schemas.openxmlformats.org/officeDocument/2006/relationships/styles" Target="styles.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worksheet" Target="worksheets/sheet140.xml"/><Relationship Id="rId145" Type="http://schemas.openxmlformats.org/officeDocument/2006/relationships/worksheet" Target="worksheets/sheet145.xml"/><Relationship Id="rId161" Type="http://schemas.openxmlformats.org/officeDocument/2006/relationships/worksheet" Target="worksheets/sheet161.xml"/><Relationship Id="rId166" Type="http://schemas.openxmlformats.org/officeDocument/2006/relationships/worksheet" Target="worksheets/sheet166.xml"/><Relationship Id="rId182" Type="http://schemas.openxmlformats.org/officeDocument/2006/relationships/worksheet" Target="worksheets/sheet182.xml"/><Relationship Id="rId187" Type="http://schemas.openxmlformats.org/officeDocument/2006/relationships/worksheet" Target="worksheets/sheet187.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51" Type="http://schemas.openxmlformats.org/officeDocument/2006/relationships/worksheet" Target="worksheets/sheet151.xml"/><Relationship Id="rId156" Type="http://schemas.openxmlformats.org/officeDocument/2006/relationships/worksheet" Target="worksheets/sheet156.xml"/><Relationship Id="rId177" Type="http://schemas.openxmlformats.org/officeDocument/2006/relationships/worksheet" Target="worksheets/sheet177.xml"/><Relationship Id="rId198" Type="http://schemas.openxmlformats.org/officeDocument/2006/relationships/sharedStrings" Target="sharedStrings.xml"/><Relationship Id="rId172" Type="http://schemas.openxmlformats.org/officeDocument/2006/relationships/worksheet" Target="worksheets/sheet172.xml"/><Relationship Id="rId193" Type="http://schemas.openxmlformats.org/officeDocument/2006/relationships/worksheet" Target="worksheets/sheet193.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worksheet" Target="worksheets/sheet146.xml"/><Relationship Id="rId167" Type="http://schemas.openxmlformats.org/officeDocument/2006/relationships/worksheet" Target="worksheets/sheet167.xml"/><Relationship Id="rId188" Type="http://schemas.openxmlformats.org/officeDocument/2006/relationships/worksheet" Target="worksheets/sheet188.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162" Type="http://schemas.openxmlformats.org/officeDocument/2006/relationships/worksheet" Target="worksheets/sheet162.xml"/><Relationship Id="rId183" Type="http://schemas.openxmlformats.org/officeDocument/2006/relationships/worksheet" Target="worksheets/sheet183.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157" Type="http://schemas.openxmlformats.org/officeDocument/2006/relationships/worksheet" Target="worksheets/sheet157.xml"/><Relationship Id="rId178" Type="http://schemas.openxmlformats.org/officeDocument/2006/relationships/worksheet" Target="worksheets/sheet178.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worksheet" Target="worksheets/sheet152.xml"/><Relationship Id="rId173" Type="http://schemas.openxmlformats.org/officeDocument/2006/relationships/worksheet" Target="worksheets/sheet173.xml"/><Relationship Id="rId194" Type="http://schemas.openxmlformats.org/officeDocument/2006/relationships/worksheet" Target="worksheets/sheet194.xml"/><Relationship Id="rId199"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168" Type="http://schemas.openxmlformats.org/officeDocument/2006/relationships/worksheet" Target="worksheets/sheet168.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163" Type="http://schemas.openxmlformats.org/officeDocument/2006/relationships/worksheet" Target="worksheets/sheet163.xml"/><Relationship Id="rId184" Type="http://schemas.openxmlformats.org/officeDocument/2006/relationships/worksheet" Target="worksheets/sheet184.xml"/><Relationship Id="rId189" Type="http://schemas.openxmlformats.org/officeDocument/2006/relationships/worksheet" Target="worksheets/sheet189.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158" Type="http://schemas.openxmlformats.org/officeDocument/2006/relationships/worksheet" Target="worksheets/sheet158.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3" Type="http://schemas.openxmlformats.org/officeDocument/2006/relationships/worksheet" Target="worksheets/sheet153.xml"/><Relationship Id="rId174" Type="http://schemas.openxmlformats.org/officeDocument/2006/relationships/worksheet" Target="worksheets/sheet174.xml"/><Relationship Id="rId179" Type="http://schemas.openxmlformats.org/officeDocument/2006/relationships/worksheet" Target="worksheets/sheet179.xml"/><Relationship Id="rId195" Type="http://schemas.openxmlformats.org/officeDocument/2006/relationships/worksheet" Target="worksheets/sheet195.xml"/><Relationship Id="rId190" Type="http://schemas.openxmlformats.org/officeDocument/2006/relationships/worksheet" Target="worksheets/sheet190.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worksheet" Target="worksheets/sheet143.xml"/><Relationship Id="rId148" Type="http://schemas.openxmlformats.org/officeDocument/2006/relationships/worksheet" Target="worksheets/sheet148.xml"/><Relationship Id="rId164" Type="http://schemas.openxmlformats.org/officeDocument/2006/relationships/worksheet" Target="worksheets/sheet164.xml"/><Relationship Id="rId169" Type="http://schemas.openxmlformats.org/officeDocument/2006/relationships/worksheet" Target="worksheets/sheet169.xml"/><Relationship Id="rId185" Type="http://schemas.openxmlformats.org/officeDocument/2006/relationships/worksheet" Target="worksheets/sheet185.xml"/><Relationship Id="rId4" Type="http://schemas.openxmlformats.org/officeDocument/2006/relationships/worksheet" Target="worksheets/sheet4.xml"/><Relationship Id="rId9" Type="http://schemas.openxmlformats.org/officeDocument/2006/relationships/worksheet" Target="worksheets/sheet9.xml"/><Relationship Id="rId180" Type="http://schemas.openxmlformats.org/officeDocument/2006/relationships/worksheet" Target="worksheets/sheet180.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54" Type="http://schemas.openxmlformats.org/officeDocument/2006/relationships/worksheet" Target="worksheets/sheet154.xml"/><Relationship Id="rId175" Type="http://schemas.openxmlformats.org/officeDocument/2006/relationships/worksheet" Target="worksheets/sheet175.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0.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1.xml.rels><?xml version="1.0" encoding="UTF-8" standalone="yes"?>
<Relationships xmlns="http://schemas.openxmlformats.org/package/2006/relationships"><Relationship Id="rId1" Type="http://schemas.openxmlformats.org/officeDocument/2006/relationships/printerSettings" Target="../printerSettings/printerSettings140.bin"/></Relationships>
</file>

<file path=xl/worksheets/_rels/sheet142.xml.rels><?xml version="1.0" encoding="UTF-8" standalone="yes"?>
<Relationships xmlns="http://schemas.openxmlformats.org/package/2006/relationships"><Relationship Id="rId1" Type="http://schemas.openxmlformats.org/officeDocument/2006/relationships/printerSettings" Target="../printerSettings/printerSettings141.bin"/></Relationships>
</file>

<file path=xl/worksheets/_rels/sheet143.xml.rels><?xml version="1.0" encoding="UTF-8" standalone="yes"?>
<Relationships xmlns="http://schemas.openxmlformats.org/package/2006/relationships"><Relationship Id="rId1" Type="http://schemas.openxmlformats.org/officeDocument/2006/relationships/printerSettings" Target="../printerSettings/printerSettings142.bin"/></Relationships>
</file>

<file path=xl/worksheets/_rels/sheet144.xml.rels><?xml version="1.0" encoding="UTF-8" standalone="yes"?>
<Relationships xmlns="http://schemas.openxmlformats.org/package/2006/relationships"><Relationship Id="rId1" Type="http://schemas.openxmlformats.org/officeDocument/2006/relationships/printerSettings" Target="../printerSettings/printerSettings143.bin"/></Relationships>
</file>

<file path=xl/worksheets/_rels/sheet145.xml.rels><?xml version="1.0" encoding="UTF-8" standalone="yes"?>
<Relationships xmlns="http://schemas.openxmlformats.org/package/2006/relationships"><Relationship Id="rId1" Type="http://schemas.openxmlformats.org/officeDocument/2006/relationships/printerSettings" Target="../printerSettings/printerSettings144.bin"/></Relationships>
</file>

<file path=xl/worksheets/_rels/sheet146.xml.rels><?xml version="1.0" encoding="UTF-8" standalone="yes"?>
<Relationships xmlns="http://schemas.openxmlformats.org/package/2006/relationships"><Relationship Id="rId1" Type="http://schemas.openxmlformats.org/officeDocument/2006/relationships/printerSettings" Target="../printerSettings/printerSettings145.bin"/></Relationships>
</file>

<file path=xl/worksheets/_rels/sheet147.xml.rels><?xml version="1.0" encoding="UTF-8" standalone="yes"?>
<Relationships xmlns="http://schemas.openxmlformats.org/package/2006/relationships"><Relationship Id="rId1" Type="http://schemas.openxmlformats.org/officeDocument/2006/relationships/printerSettings" Target="../printerSettings/printerSettings146.bin"/></Relationships>
</file>

<file path=xl/worksheets/_rels/sheet148.xml.rels><?xml version="1.0" encoding="UTF-8" standalone="yes"?>
<Relationships xmlns="http://schemas.openxmlformats.org/package/2006/relationships"><Relationship Id="rId1" Type="http://schemas.openxmlformats.org/officeDocument/2006/relationships/printerSettings" Target="../printerSettings/printerSettings147.bin"/></Relationships>
</file>

<file path=xl/worksheets/_rels/sheet149.xml.rels><?xml version="1.0" encoding="UTF-8" standalone="yes"?>
<Relationships xmlns="http://schemas.openxmlformats.org/package/2006/relationships"><Relationship Id="rId1" Type="http://schemas.openxmlformats.org/officeDocument/2006/relationships/printerSettings" Target="../printerSettings/printerSettings14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0.xml.rels><?xml version="1.0" encoding="UTF-8" standalone="yes"?>
<Relationships xmlns="http://schemas.openxmlformats.org/package/2006/relationships"><Relationship Id="rId1" Type="http://schemas.openxmlformats.org/officeDocument/2006/relationships/printerSettings" Target="../printerSettings/printerSettings149.bin"/></Relationships>
</file>

<file path=xl/worksheets/_rels/sheet151.xml.rels><?xml version="1.0" encoding="UTF-8" standalone="yes"?>
<Relationships xmlns="http://schemas.openxmlformats.org/package/2006/relationships"><Relationship Id="rId1" Type="http://schemas.openxmlformats.org/officeDocument/2006/relationships/printerSettings" Target="../printerSettings/printerSettings150.bin"/></Relationships>
</file>

<file path=xl/worksheets/_rels/sheet152.xml.rels><?xml version="1.0" encoding="UTF-8" standalone="yes"?>
<Relationships xmlns="http://schemas.openxmlformats.org/package/2006/relationships"><Relationship Id="rId1" Type="http://schemas.openxmlformats.org/officeDocument/2006/relationships/printerSettings" Target="../printerSettings/printerSettings151.bin"/></Relationships>
</file>

<file path=xl/worksheets/_rels/sheet153.xml.rels><?xml version="1.0" encoding="UTF-8" standalone="yes"?>
<Relationships xmlns="http://schemas.openxmlformats.org/package/2006/relationships"><Relationship Id="rId1" Type="http://schemas.openxmlformats.org/officeDocument/2006/relationships/printerSettings" Target="../printerSettings/printerSettings152.bin"/></Relationships>
</file>

<file path=xl/worksheets/_rels/sheet154.xml.rels><?xml version="1.0" encoding="UTF-8" standalone="yes"?>
<Relationships xmlns="http://schemas.openxmlformats.org/package/2006/relationships"><Relationship Id="rId1" Type="http://schemas.openxmlformats.org/officeDocument/2006/relationships/printerSettings" Target="../printerSettings/printerSettings153.bin"/></Relationships>
</file>

<file path=xl/worksheets/_rels/sheet155.xml.rels><?xml version="1.0" encoding="UTF-8" standalone="yes"?>
<Relationships xmlns="http://schemas.openxmlformats.org/package/2006/relationships"><Relationship Id="rId1" Type="http://schemas.openxmlformats.org/officeDocument/2006/relationships/printerSettings" Target="../printerSettings/printerSettings154.bin"/></Relationships>
</file>

<file path=xl/worksheets/_rels/sheet156.xml.rels><?xml version="1.0" encoding="UTF-8" standalone="yes"?>
<Relationships xmlns="http://schemas.openxmlformats.org/package/2006/relationships"><Relationship Id="rId1" Type="http://schemas.openxmlformats.org/officeDocument/2006/relationships/printerSettings" Target="../printerSettings/printerSettings155.bin"/></Relationships>
</file>

<file path=xl/worksheets/_rels/sheet157.xml.rels><?xml version="1.0" encoding="UTF-8" standalone="yes"?>
<Relationships xmlns="http://schemas.openxmlformats.org/package/2006/relationships"><Relationship Id="rId1" Type="http://schemas.openxmlformats.org/officeDocument/2006/relationships/printerSettings" Target="../printerSettings/printerSettings156.bin"/></Relationships>
</file>

<file path=xl/worksheets/_rels/sheet158.xml.rels><?xml version="1.0" encoding="UTF-8" standalone="yes"?>
<Relationships xmlns="http://schemas.openxmlformats.org/package/2006/relationships"><Relationship Id="rId1" Type="http://schemas.openxmlformats.org/officeDocument/2006/relationships/printerSettings" Target="../printerSettings/printerSettings157.bin"/></Relationships>
</file>

<file path=xl/worksheets/_rels/sheet159.xml.rels><?xml version="1.0" encoding="UTF-8" standalone="yes"?>
<Relationships xmlns="http://schemas.openxmlformats.org/package/2006/relationships"><Relationship Id="rId1" Type="http://schemas.openxmlformats.org/officeDocument/2006/relationships/printerSettings" Target="../printerSettings/printerSettings15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0.xml.rels><?xml version="1.0" encoding="UTF-8" standalone="yes"?>
<Relationships xmlns="http://schemas.openxmlformats.org/package/2006/relationships"><Relationship Id="rId1" Type="http://schemas.openxmlformats.org/officeDocument/2006/relationships/printerSettings" Target="../printerSettings/printerSettings159.bin"/></Relationships>
</file>

<file path=xl/worksheets/_rels/sheet161.xml.rels><?xml version="1.0" encoding="UTF-8" standalone="yes"?>
<Relationships xmlns="http://schemas.openxmlformats.org/package/2006/relationships"><Relationship Id="rId1" Type="http://schemas.openxmlformats.org/officeDocument/2006/relationships/printerSettings" Target="../printerSettings/printerSettings160.bin"/></Relationships>
</file>

<file path=xl/worksheets/_rels/sheet162.xml.rels><?xml version="1.0" encoding="UTF-8" standalone="yes"?>
<Relationships xmlns="http://schemas.openxmlformats.org/package/2006/relationships"><Relationship Id="rId1" Type="http://schemas.openxmlformats.org/officeDocument/2006/relationships/printerSettings" Target="../printerSettings/printerSettings161.bin"/></Relationships>
</file>

<file path=xl/worksheets/_rels/sheet163.xml.rels><?xml version="1.0" encoding="UTF-8" standalone="yes"?>
<Relationships xmlns="http://schemas.openxmlformats.org/package/2006/relationships"><Relationship Id="rId1" Type="http://schemas.openxmlformats.org/officeDocument/2006/relationships/printerSettings" Target="../printerSettings/printerSettings162.bin"/></Relationships>
</file>

<file path=xl/worksheets/_rels/sheet164.xml.rels><?xml version="1.0" encoding="UTF-8" standalone="yes"?>
<Relationships xmlns="http://schemas.openxmlformats.org/package/2006/relationships"><Relationship Id="rId1" Type="http://schemas.openxmlformats.org/officeDocument/2006/relationships/printerSettings" Target="../printerSettings/printerSettings163.bin"/></Relationships>
</file>

<file path=xl/worksheets/_rels/sheet165.xml.rels><?xml version="1.0" encoding="UTF-8" standalone="yes"?>
<Relationships xmlns="http://schemas.openxmlformats.org/package/2006/relationships"><Relationship Id="rId1" Type="http://schemas.openxmlformats.org/officeDocument/2006/relationships/printerSettings" Target="../printerSettings/printerSettings164.bin"/></Relationships>
</file>

<file path=xl/worksheets/_rels/sheet166.xml.rels><?xml version="1.0" encoding="UTF-8" standalone="yes"?>
<Relationships xmlns="http://schemas.openxmlformats.org/package/2006/relationships"><Relationship Id="rId1" Type="http://schemas.openxmlformats.org/officeDocument/2006/relationships/printerSettings" Target="../printerSettings/printerSettings165.bin"/></Relationships>
</file>

<file path=xl/worksheets/_rels/sheet167.xml.rels><?xml version="1.0" encoding="UTF-8" standalone="yes"?>
<Relationships xmlns="http://schemas.openxmlformats.org/package/2006/relationships"><Relationship Id="rId1" Type="http://schemas.openxmlformats.org/officeDocument/2006/relationships/printerSettings" Target="../printerSettings/printerSettings166.bin"/></Relationships>
</file>

<file path=xl/worksheets/_rels/sheet168.xml.rels><?xml version="1.0" encoding="UTF-8" standalone="yes"?>
<Relationships xmlns="http://schemas.openxmlformats.org/package/2006/relationships"><Relationship Id="rId1" Type="http://schemas.openxmlformats.org/officeDocument/2006/relationships/printerSettings" Target="../printerSettings/printerSettings167.bin"/></Relationships>
</file>

<file path=xl/worksheets/_rels/sheet169.xml.rels><?xml version="1.0" encoding="UTF-8" standalone="yes"?>
<Relationships xmlns="http://schemas.openxmlformats.org/package/2006/relationships"><Relationship Id="rId1" Type="http://schemas.openxmlformats.org/officeDocument/2006/relationships/printerSettings" Target="../printerSettings/printerSettings16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0.xml.rels><?xml version="1.0" encoding="UTF-8" standalone="yes"?>
<Relationships xmlns="http://schemas.openxmlformats.org/package/2006/relationships"><Relationship Id="rId1" Type="http://schemas.openxmlformats.org/officeDocument/2006/relationships/printerSettings" Target="../printerSettings/printerSettings169.bin"/></Relationships>
</file>

<file path=xl/worksheets/_rels/sheet171.xml.rels><?xml version="1.0" encoding="UTF-8" standalone="yes"?>
<Relationships xmlns="http://schemas.openxmlformats.org/package/2006/relationships"><Relationship Id="rId1" Type="http://schemas.openxmlformats.org/officeDocument/2006/relationships/printerSettings" Target="../printerSettings/printerSettings170.bin"/></Relationships>
</file>

<file path=xl/worksheets/_rels/sheet172.xml.rels><?xml version="1.0" encoding="UTF-8" standalone="yes"?>
<Relationships xmlns="http://schemas.openxmlformats.org/package/2006/relationships"><Relationship Id="rId1" Type="http://schemas.openxmlformats.org/officeDocument/2006/relationships/printerSettings" Target="../printerSettings/printerSettings171.bin"/></Relationships>
</file>

<file path=xl/worksheets/_rels/sheet173.xml.rels><?xml version="1.0" encoding="UTF-8" standalone="yes"?>
<Relationships xmlns="http://schemas.openxmlformats.org/package/2006/relationships"><Relationship Id="rId1" Type="http://schemas.openxmlformats.org/officeDocument/2006/relationships/printerSettings" Target="../printerSettings/printerSettings172.bin"/></Relationships>
</file>

<file path=xl/worksheets/_rels/sheet174.xml.rels><?xml version="1.0" encoding="UTF-8" standalone="yes"?>
<Relationships xmlns="http://schemas.openxmlformats.org/package/2006/relationships"><Relationship Id="rId1" Type="http://schemas.openxmlformats.org/officeDocument/2006/relationships/printerSettings" Target="../printerSettings/printerSettings173.bin"/></Relationships>
</file>

<file path=xl/worksheets/_rels/sheet175.xml.rels><?xml version="1.0" encoding="UTF-8" standalone="yes"?>
<Relationships xmlns="http://schemas.openxmlformats.org/package/2006/relationships"><Relationship Id="rId1" Type="http://schemas.openxmlformats.org/officeDocument/2006/relationships/printerSettings" Target="../printerSettings/printerSettings174.bin"/></Relationships>
</file>

<file path=xl/worksheets/_rels/sheet176.xml.rels><?xml version="1.0" encoding="UTF-8" standalone="yes"?>
<Relationships xmlns="http://schemas.openxmlformats.org/package/2006/relationships"><Relationship Id="rId1" Type="http://schemas.openxmlformats.org/officeDocument/2006/relationships/printerSettings" Target="../printerSettings/printerSettings175.bin"/></Relationships>
</file>

<file path=xl/worksheets/_rels/sheet177.xml.rels><?xml version="1.0" encoding="UTF-8" standalone="yes"?>
<Relationships xmlns="http://schemas.openxmlformats.org/package/2006/relationships"><Relationship Id="rId1" Type="http://schemas.openxmlformats.org/officeDocument/2006/relationships/printerSettings" Target="../printerSettings/printerSettings176.bin"/></Relationships>
</file>

<file path=xl/worksheets/_rels/sheet178.xml.rels><?xml version="1.0" encoding="UTF-8" standalone="yes"?>
<Relationships xmlns="http://schemas.openxmlformats.org/package/2006/relationships"><Relationship Id="rId1" Type="http://schemas.openxmlformats.org/officeDocument/2006/relationships/printerSettings" Target="../printerSettings/printerSettings177.bin"/></Relationships>
</file>

<file path=xl/worksheets/_rels/sheet179.xml.rels><?xml version="1.0" encoding="UTF-8" standalone="yes"?>
<Relationships xmlns="http://schemas.openxmlformats.org/package/2006/relationships"><Relationship Id="rId1" Type="http://schemas.openxmlformats.org/officeDocument/2006/relationships/printerSettings" Target="../printerSettings/printerSettings17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0.xml.rels><?xml version="1.0" encoding="UTF-8" standalone="yes"?>
<Relationships xmlns="http://schemas.openxmlformats.org/package/2006/relationships"><Relationship Id="rId1" Type="http://schemas.openxmlformats.org/officeDocument/2006/relationships/printerSettings" Target="../printerSettings/printerSettings179.bin"/></Relationships>
</file>

<file path=xl/worksheets/_rels/sheet181.xml.rels><?xml version="1.0" encoding="UTF-8" standalone="yes"?>
<Relationships xmlns="http://schemas.openxmlformats.org/package/2006/relationships"><Relationship Id="rId1" Type="http://schemas.openxmlformats.org/officeDocument/2006/relationships/printerSettings" Target="../printerSettings/printerSettings180.bin"/></Relationships>
</file>

<file path=xl/worksheets/_rels/sheet182.xml.rels><?xml version="1.0" encoding="UTF-8" standalone="yes"?>
<Relationships xmlns="http://schemas.openxmlformats.org/package/2006/relationships"><Relationship Id="rId1" Type="http://schemas.openxmlformats.org/officeDocument/2006/relationships/printerSettings" Target="../printerSettings/printerSettings181.bin"/></Relationships>
</file>

<file path=xl/worksheets/_rels/sheet183.xml.rels><?xml version="1.0" encoding="UTF-8" standalone="yes"?>
<Relationships xmlns="http://schemas.openxmlformats.org/package/2006/relationships"><Relationship Id="rId1" Type="http://schemas.openxmlformats.org/officeDocument/2006/relationships/printerSettings" Target="../printerSettings/printerSettings182.bin"/></Relationships>
</file>

<file path=xl/worksheets/_rels/sheet184.xml.rels><?xml version="1.0" encoding="UTF-8" standalone="yes"?>
<Relationships xmlns="http://schemas.openxmlformats.org/package/2006/relationships"><Relationship Id="rId1" Type="http://schemas.openxmlformats.org/officeDocument/2006/relationships/printerSettings" Target="../printerSettings/printerSettings183.bin"/></Relationships>
</file>

<file path=xl/worksheets/_rels/sheet185.xml.rels><?xml version="1.0" encoding="UTF-8" standalone="yes"?>
<Relationships xmlns="http://schemas.openxmlformats.org/package/2006/relationships"><Relationship Id="rId1" Type="http://schemas.openxmlformats.org/officeDocument/2006/relationships/printerSettings" Target="../printerSettings/printerSettings184.bin"/></Relationships>
</file>

<file path=xl/worksheets/_rels/sheet186.xml.rels><?xml version="1.0" encoding="UTF-8" standalone="yes"?>
<Relationships xmlns="http://schemas.openxmlformats.org/package/2006/relationships"><Relationship Id="rId1" Type="http://schemas.openxmlformats.org/officeDocument/2006/relationships/printerSettings" Target="../printerSettings/printerSettings185.bin"/></Relationships>
</file>

<file path=xl/worksheets/_rels/sheet187.xml.rels><?xml version="1.0" encoding="UTF-8" standalone="yes"?>
<Relationships xmlns="http://schemas.openxmlformats.org/package/2006/relationships"><Relationship Id="rId1" Type="http://schemas.openxmlformats.org/officeDocument/2006/relationships/printerSettings" Target="../printerSettings/printerSettings186.bin"/></Relationships>
</file>

<file path=xl/worksheets/_rels/sheet188.xml.rels><?xml version="1.0" encoding="UTF-8" standalone="yes"?>
<Relationships xmlns="http://schemas.openxmlformats.org/package/2006/relationships"><Relationship Id="rId1" Type="http://schemas.openxmlformats.org/officeDocument/2006/relationships/printerSettings" Target="../printerSettings/printerSettings187.bin"/></Relationships>
</file>

<file path=xl/worksheets/_rels/sheet189.xml.rels><?xml version="1.0" encoding="UTF-8" standalone="yes"?>
<Relationships xmlns="http://schemas.openxmlformats.org/package/2006/relationships"><Relationship Id="rId1" Type="http://schemas.openxmlformats.org/officeDocument/2006/relationships/printerSettings" Target="../printerSettings/printerSettings18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0.xml.rels><?xml version="1.0" encoding="UTF-8" standalone="yes"?>
<Relationships xmlns="http://schemas.openxmlformats.org/package/2006/relationships"><Relationship Id="rId1" Type="http://schemas.openxmlformats.org/officeDocument/2006/relationships/printerSettings" Target="../printerSettings/printerSettings189.bin"/></Relationships>
</file>

<file path=xl/worksheets/_rels/sheet191.xml.rels><?xml version="1.0" encoding="UTF-8" standalone="yes"?>
<Relationships xmlns="http://schemas.openxmlformats.org/package/2006/relationships"><Relationship Id="rId1" Type="http://schemas.openxmlformats.org/officeDocument/2006/relationships/printerSettings" Target="../printerSettings/printerSettings190.bin"/></Relationships>
</file>

<file path=xl/worksheets/_rels/sheet192.xml.rels><?xml version="1.0" encoding="UTF-8" standalone="yes"?>
<Relationships xmlns="http://schemas.openxmlformats.org/package/2006/relationships"><Relationship Id="rId1" Type="http://schemas.openxmlformats.org/officeDocument/2006/relationships/printerSettings" Target="../printerSettings/printerSettings191.bin"/></Relationships>
</file>

<file path=xl/worksheets/_rels/sheet193.xml.rels><?xml version="1.0" encoding="UTF-8" standalone="yes"?>
<Relationships xmlns="http://schemas.openxmlformats.org/package/2006/relationships"><Relationship Id="rId1" Type="http://schemas.openxmlformats.org/officeDocument/2006/relationships/printerSettings" Target="../printerSettings/printerSettings192.bin"/></Relationships>
</file>

<file path=xl/worksheets/_rels/sheet194.xml.rels><?xml version="1.0" encoding="UTF-8" standalone="yes"?>
<Relationships xmlns="http://schemas.openxmlformats.org/package/2006/relationships"><Relationship Id="rId1" Type="http://schemas.openxmlformats.org/officeDocument/2006/relationships/printerSettings" Target="../printerSettings/printerSettings193.bin"/></Relationships>
</file>

<file path=xl/worksheets/_rels/sheet195.xml.rels><?xml version="1.0" encoding="UTF-8" standalone="yes"?>
<Relationships xmlns="http://schemas.openxmlformats.org/package/2006/relationships"><Relationship Id="rId1" Type="http://schemas.openxmlformats.org/officeDocument/2006/relationships/printerSettings" Target="../printerSettings/printerSettings19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B204"/>
  <sheetViews>
    <sheetView showGridLines="0" zoomScale="150" zoomScaleNormal="150" workbookViewId="0"/>
  </sheetViews>
  <sheetFormatPr baseColWidth="10" defaultRowHeight="15" x14ac:dyDescent="0.25"/>
  <cols>
    <col min="2" max="2" width="100.7109375" customWidth="1"/>
  </cols>
  <sheetData>
    <row r="5" spans="2:2" ht="19.899999999999999" x14ac:dyDescent="0.4">
      <c r="B5" s="1" t="s">
        <v>0</v>
      </c>
    </row>
    <row r="8" spans="2:2" ht="14.45" x14ac:dyDescent="0.3">
      <c r="B8" s="15" t="s">
        <v>1</v>
      </c>
    </row>
    <row r="9" spans="2:2" ht="14.45" x14ac:dyDescent="0.3">
      <c r="B9" s="15" t="s">
        <v>80</v>
      </c>
    </row>
    <row r="10" spans="2:2" x14ac:dyDescent="0.25">
      <c r="B10" s="15" t="s">
        <v>100</v>
      </c>
    </row>
    <row r="11" spans="2:2" ht="14.45" x14ac:dyDescent="0.3">
      <c r="B11" s="15" t="s">
        <v>122</v>
      </c>
    </row>
    <row r="12" spans="2:2" ht="14.45" x14ac:dyDescent="0.3">
      <c r="B12" s="15" t="s">
        <v>164</v>
      </c>
    </row>
    <row r="13" spans="2:2" ht="14.45" x14ac:dyDescent="0.3">
      <c r="B13" s="15" t="s">
        <v>226</v>
      </c>
    </row>
    <row r="14" spans="2:2" ht="14.45" x14ac:dyDescent="0.3">
      <c r="B14" s="15" t="s">
        <v>294</v>
      </c>
    </row>
    <row r="15" spans="2:2" ht="14.45" x14ac:dyDescent="0.3">
      <c r="B15" s="15" t="s">
        <v>321</v>
      </c>
    </row>
    <row r="16" spans="2:2" ht="14.45" x14ac:dyDescent="0.3">
      <c r="B16" s="15" t="s">
        <v>356</v>
      </c>
    </row>
    <row r="17" spans="2:2" ht="14.45" x14ac:dyDescent="0.3">
      <c r="B17" s="15" t="s">
        <v>392</v>
      </c>
    </row>
    <row r="18" spans="2:2" ht="14.45" x14ac:dyDescent="0.3">
      <c r="B18" s="15" t="s">
        <v>410</v>
      </c>
    </row>
    <row r="19" spans="2:2" ht="14.45" x14ac:dyDescent="0.3">
      <c r="B19" s="15" t="s">
        <v>458</v>
      </c>
    </row>
    <row r="20" spans="2:2" ht="14.45" x14ac:dyDescent="0.3">
      <c r="B20" s="15" t="s">
        <v>527</v>
      </c>
    </row>
    <row r="21" spans="2:2" ht="14.45" x14ac:dyDescent="0.3">
      <c r="B21" s="15" t="s">
        <v>549</v>
      </c>
    </row>
    <row r="22" spans="2:2" x14ac:dyDescent="0.25">
      <c r="B22" s="15" t="s">
        <v>575</v>
      </c>
    </row>
    <row r="23" spans="2:2" x14ac:dyDescent="0.25">
      <c r="B23" s="15" t="s">
        <v>587</v>
      </c>
    </row>
    <row r="24" spans="2:2" ht="14.45" x14ac:dyDescent="0.3">
      <c r="B24" s="15" t="s">
        <v>590</v>
      </c>
    </row>
    <row r="25" spans="2:2" ht="14.45" x14ac:dyDescent="0.3">
      <c r="B25" s="15" t="s">
        <v>607</v>
      </c>
    </row>
    <row r="26" spans="2:2" ht="14.45" x14ac:dyDescent="0.3">
      <c r="B26" s="15" t="s">
        <v>620</v>
      </c>
    </row>
    <row r="27" spans="2:2" ht="14.45" x14ac:dyDescent="0.3">
      <c r="B27" s="15" t="s">
        <v>677</v>
      </c>
    </row>
    <row r="28" spans="2:2" x14ac:dyDescent="0.25">
      <c r="B28" s="15" t="s">
        <v>724</v>
      </c>
    </row>
    <row r="29" spans="2:2" x14ac:dyDescent="0.25">
      <c r="B29" s="15" t="s">
        <v>774</v>
      </c>
    </row>
    <row r="30" spans="2:2" x14ac:dyDescent="0.25">
      <c r="B30" s="15" t="s">
        <v>784</v>
      </c>
    </row>
    <row r="31" spans="2:2" x14ac:dyDescent="0.25">
      <c r="B31" s="15" t="s">
        <v>789</v>
      </c>
    </row>
    <row r="32" spans="2:2" x14ac:dyDescent="0.25">
      <c r="B32" s="15" t="s">
        <v>792</v>
      </c>
    </row>
    <row r="33" spans="2:2" x14ac:dyDescent="0.25">
      <c r="B33" s="15" t="s">
        <v>806</v>
      </c>
    </row>
    <row r="34" spans="2:2" x14ac:dyDescent="0.25">
      <c r="B34" s="15" t="s">
        <v>812</v>
      </c>
    </row>
    <row r="35" spans="2:2" x14ac:dyDescent="0.25">
      <c r="B35" s="15" t="s">
        <v>839</v>
      </c>
    </row>
    <row r="36" spans="2:2" x14ac:dyDescent="0.25">
      <c r="B36" s="15" t="s">
        <v>877</v>
      </c>
    </row>
    <row r="37" spans="2:2" x14ac:dyDescent="0.25">
      <c r="B37" s="15" t="s">
        <v>923</v>
      </c>
    </row>
    <row r="38" spans="2:2" x14ac:dyDescent="0.25">
      <c r="B38" s="15" t="s">
        <v>978</v>
      </c>
    </row>
    <row r="39" spans="2:2" x14ac:dyDescent="0.25">
      <c r="B39" s="15" t="s">
        <v>1001</v>
      </c>
    </row>
    <row r="40" spans="2:2" x14ac:dyDescent="0.25">
      <c r="B40" s="15" t="s">
        <v>1013</v>
      </c>
    </row>
    <row r="41" spans="2:2" x14ac:dyDescent="0.25">
      <c r="B41" s="15" t="s">
        <v>1085</v>
      </c>
    </row>
    <row r="42" spans="2:2" x14ac:dyDescent="0.25">
      <c r="B42" s="15" t="s">
        <v>1091</v>
      </c>
    </row>
    <row r="43" spans="2:2" x14ac:dyDescent="0.25">
      <c r="B43" s="15" t="s">
        <v>1098</v>
      </c>
    </row>
    <row r="44" spans="2:2" x14ac:dyDescent="0.25">
      <c r="B44" s="15" t="s">
        <v>1108</v>
      </c>
    </row>
    <row r="45" spans="2:2" x14ac:dyDescent="0.25">
      <c r="B45" s="15" t="s">
        <v>1158</v>
      </c>
    </row>
    <row r="46" spans="2:2" x14ac:dyDescent="0.25">
      <c r="B46" s="15" t="s">
        <v>1182</v>
      </c>
    </row>
    <row r="47" spans="2:2" x14ac:dyDescent="0.25">
      <c r="B47" s="15" t="s">
        <v>1205</v>
      </c>
    </row>
    <row r="48" spans="2:2" x14ac:dyDescent="0.25">
      <c r="B48" s="15" t="s">
        <v>1211</v>
      </c>
    </row>
    <row r="49" spans="2:2" x14ac:dyDescent="0.25">
      <c r="B49" s="15" t="s">
        <v>1215</v>
      </c>
    </row>
    <row r="50" spans="2:2" x14ac:dyDescent="0.25">
      <c r="B50" s="15" t="s">
        <v>1253</v>
      </c>
    </row>
    <row r="51" spans="2:2" x14ac:dyDescent="0.25">
      <c r="B51" s="15" t="s">
        <v>1258</v>
      </c>
    </row>
    <row r="52" spans="2:2" x14ac:dyDescent="0.25">
      <c r="B52" s="15" t="s">
        <v>1267</v>
      </c>
    </row>
    <row r="53" spans="2:2" x14ac:dyDescent="0.25">
      <c r="B53" s="15" t="s">
        <v>1277</v>
      </c>
    </row>
    <row r="54" spans="2:2" x14ac:dyDescent="0.25">
      <c r="B54" s="15" t="s">
        <v>1281</v>
      </c>
    </row>
    <row r="55" spans="2:2" x14ac:dyDescent="0.25">
      <c r="B55" s="15" t="s">
        <v>1291</v>
      </c>
    </row>
    <row r="56" spans="2:2" x14ac:dyDescent="0.25">
      <c r="B56" s="15" t="s">
        <v>1294</v>
      </c>
    </row>
    <row r="57" spans="2:2" x14ac:dyDescent="0.25">
      <c r="B57" s="15" t="s">
        <v>1305</v>
      </c>
    </row>
    <row r="58" spans="2:2" x14ac:dyDescent="0.25">
      <c r="B58" s="15" t="s">
        <v>1306</v>
      </c>
    </row>
    <row r="59" spans="2:2" x14ac:dyDescent="0.25">
      <c r="B59" s="15" t="s">
        <v>1311</v>
      </c>
    </row>
    <row r="60" spans="2:2" x14ac:dyDescent="0.25">
      <c r="B60" s="15" t="s">
        <v>1338</v>
      </c>
    </row>
    <row r="61" spans="2:2" x14ac:dyDescent="0.25">
      <c r="B61" s="15" t="s">
        <v>1374</v>
      </c>
    </row>
    <row r="62" spans="2:2" x14ac:dyDescent="0.25">
      <c r="B62" s="15" t="s">
        <v>1385</v>
      </c>
    </row>
    <row r="63" spans="2:2" x14ac:dyDescent="0.25">
      <c r="B63" s="15" t="s">
        <v>1389</v>
      </c>
    </row>
    <row r="64" spans="2:2" x14ac:dyDescent="0.25">
      <c r="B64" s="15" t="s">
        <v>1393</v>
      </c>
    </row>
    <row r="65" spans="2:2" x14ac:dyDescent="0.25">
      <c r="B65" s="15" t="s">
        <v>1407</v>
      </c>
    </row>
    <row r="66" spans="2:2" x14ac:dyDescent="0.25">
      <c r="B66" s="15" t="s">
        <v>1422</v>
      </c>
    </row>
    <row r="67" spans="2:2" x14ac:dyDescent="0.25">
      <c r="B67" s="15" t="s">
        <v>1437</v>
      </c>
    </row>
    <row r="68" spans="2:2" x14ac:dyDescent="0.25">
      <c r="B68" s="15" t="s">
        <v>1466</v>
      </c>
    </row>
    <row r="69" spans="2:2" x14ac:dyDescent="0.25">
      <c r="B69" s="15" t="s">
        <v>1471</v>
      </c>
    </row>
    <row r="70" spans="2:2" x14ac:dyDescent="0.25">
      <c r="B70" s="15" t="s">
        <v>1495</v>
      </c>
    </row>
    <row r="71" spans="2:2" x14ac:dyDescent="0.25">
      <c r="B71" s="15" t="s">
        <v>1502</v>
      </c>
    </row>
    <row r="72" spans="2:2" x14ac:dyDescent="0.25">
      <c r="B72" s="15" t="s">
        <v>1529</v>
      </c>
    </row>
    <row r="73" spans="2:2" x14ac:dyDescent="0.25">
      <c r="B73" s="15" t="s">
        <v>1536</v>
      </c>
    </row>
    <row r="74" spans="2:2" x14ac:dyDescent="0.25">
      <c r="B74" s="15" t="s">
        <v>1546</v>
      </c>
    </row>
    <row r="75" spans="2:2" x14ac:dyDescent="0.25">
      <c r="B75" s="15" t="s">
        <v>1552</v>
      </c>
    </row>
    <row r="76" spans="2:2" x14ac:dyDescent="0.25">
      <c r="B76" s="15" t="s">
        <v>1563</v>
      </c>
    </row>
    <row r="77" spans="2:2" x14ac:dyDescent="0.25">
      <c r="B77" s="15" t="s">
        <v>1594</v>
      </c>
    </row>
    <row r="78" spans="2:2" x14ac:dyDescent="0.25">
      <c r="B78" s="15" t="s">
        <v>1605</v>
      </c>
    </row>
    <row r="79" spans="2:2" x14ac:dyDescent="0.25">
      <c r="B79" s="15" t="s">
        <v>1610</v>
      </c>
    </row>
    <row r="80" spans="2:2" x14ac:dyDescent="0.25">
      <c r="B80" s="15" t="s">
        <v>1621</v>
      </c>
    </row>
    <row r="81" spans="2:2" x14ac:dyDescent="0.25">
      <c r="B81" s="15" t="s">
        <v>1633</v>
      </c>
    </row>
    <row r="82" spans="2:2" x14ac:dyDescent="0.25">
      <c r="B82" s="15" t="s">
        <v>1643</v>
      </c>
    </row>
    <row r="83" spans="2:2" x14ac:dyDescent="0.25">
      <c r="B83" s="15" t="s">
        <v>1649</v>
      </c>
    </row>
    <row r="84" spans="2:2" x14ac:dyDescent="0.25">
      <c r="B84" s="15" t="s">
        <v>1654</v>
      </c>
    </row>
    <row r="85" spans="2:2" x14ac:dyDescent="0.25">
      <c r="B85" s="15" t="s">
        <v>1669</v>
      </c>
    </row>
    <row r="86" spans="2:2" x14ac:dyDescent="0.25">
      <c r="B86" s="15" t="s">
        <v>1676</v>
      </c>
    </row>
    <row r="87" spans="2:2" x14ac:dyDescent="0.25">
      <c r="B87" s="15" t="s">
        <v>1679</v>
      </c>
    </row>
    <row r="88" spans="2:2" x14ac:dyDescent="0.25">
      <c r="B88" s="15" t="s">
        <v>1686</v>
      </c>
    </row>
    <row r="89" spans="2:2" x14ac:dyDescent="0.25">
      <c r="B89" s="15" t="s">
        <v>1704</v>
      </c>
    </row>
    <row r="90" spans="2:2" x14ac:dyDescent="0.25">
      <c r="B90" s="15" t="s">
        <v>1716</v>
      </c>
    </row>
    <row r="91" spans="2:2" x14ac:dyDescent="0.25">
      <c r="B91" s="15" t="s">
        <v>1719</v>
      </c>
    </row>
    <row r="92" spans="2:2" x14ac:dyDescent="0.25">
      <c r="B92" s="15" t="s">
        <v>1727</v>
      </c>
    </row>
    <row r="93" spans="2:2" x14ac:dyDescent="0.25">
      <c r="B93" s="15" t="s">
        <v>1741</v>
      </c>
    </row>
    <row r="94" spans="2:2" x14ac:dyDescent="0.25">
      <c r="B94" s="15" t="s">
        <v>1765</v>
      </c>
    </row>
    <row r="95" spans="2:2" x14ac:dyDescent="0.25">
      <c r="B95" s="15" t="s">
        <v>1770</v>
      </c>
    </row>
    <row r="96" spans="2:2" x14ac:dyDescent="0.25">
      <c r="B96" s="15" t="s">
        <v>1775</v>
      </c>
    </row>
    <row r="97" spans="2:2" x14ac:dyDescent="0.25">
      <c r="B97" s="15" t="s">
        <v>1781</v>
      </c>
    </row>
    <row r="98" spans="2:2" x14ac:dyDescent="0.25">
      <c r="B98" s="15" t="s">
        <v>1803</v>
      </c>
    </row>
    <row r="99" spans="2:2" x14ac:dyDescent="0.25">
      <c r="B99" s="15" t="s">
        <v>1808</v>
      </c>
    </row>
    <row r="100" spans="2:2" x14ac:dyDescent="0.25">
      <c r="B100" s="15" t="s">
        <v>1830</v>
      </c>
    </row>
    <row r="101" spans="2:2" x14ac:dyDescent="0.25">
      <c r="B101" s="15" t="s">
        <v>1835</v>
      </c>
    </row>
    <row r="102" spans="2:2" x14ac:dyDescent="0.25">
      <c r="B102" s="15" t="s">
        <v>1849</v>
      </c>
    </row>
    <row r="103" spans="2:2" x14ac:dyDescent="0.25">
      <c r="B103" s="15" t="s">
        <v>1865</v>
      </c>
    </row>
    <row r="104" spans="2:2" x14ac:dyDescent="0.25">
      <c r="B104" s="15" t="s">
        <v>1883</v>
      </c>
    </row>
    <row r="105" spans="2:2" x14ac:dyDescent="0.25">
      <c r="B105" s="15" t="s">
        <v>1889</v>
      </c>
    </row>
    <row r="106" spans="2:2" x14ac:dyDescent="0.25">
      <c r="B106" s="15" t="s">
        <v>1892</v>
      </c>
    </row>
    <row r="107" spans="2:2" x14ac:dyDescent="0.25">
      <c r="B107" s="15" t="s">
        <v>1902</v>
      </c>
    </row>
    <row r="108" spans="2:2" x14ac:dyDescent="0.25">
      <c r="B108" s="15" t="s">
        <v>1906</v>
      </c>
    </row>
    <row r="109" spans="2:2" x14ac:dyDescent="0.25">
      <c r="B109" s="15" t="s">
        <v>1922</v>
      </c>
    </row>
    <row r="110" spans="2:2" x14ac:dyDescent="0.25">
      <c r="B110" s="15" t="s">
        <v>1930</v>
      </c>
    </row>
    <row r="111" spans="2:2" x14ac:dyDescent="0.25">
      <c r="B111" s="15" t="s">
        <v>1935</v>
      </c>
    </row>
    <row r="112" spans="2:2" x14ac:dyDescent="0.25">
      <c r="B112" s="15" t="s">
        <v>1941</v>
      </c>
    </row>
    <row r="113" spans="2:2" x14ac:dyDescent="0.25">
      <c r="B113" s="15" t="s">
        <v>1949</v>
      </c>
    </row>
    <row r="114" spans="2:2" x14ac:dyDescent="0.25">
      <c r="B114" s="15" t="s">
        <v>1960</v>
      </c>
    </row>
    <row r="115" spans="2:2" x14ac:dyDescent="0.25">
      <c r="B115" s="15" t="s">
        <v>1965</v>
      </c>
    </row>
    <row r="116" spans="2:2" x14ac:dyDescent="0.25">
      <c r="B116" s="15" t="s">
        <v>1977</v>
      </c>
    </row>
    <row r="117" spans="2:2" x14ac:dyDescent="0.25">
      <c r="B117" s="15" t="s">
        <v>1980</v>
      </c>
    </row>
    <row r="118" spans="2:2" x14ac:dyDescent="0.25">
      <c r="B118" s="15" t="s">
        <v>1993</v>
      </c>
    </row>
    <row r="119" spans="2:2" x14ac:dyDescent="0.25">
      <c r="B119" s="15" t="s">
        <v>2001</v>
      </c>
    </row>
    <row r="120" spans="2:2" x14ac:dyDescent="0.25">
      <c r="B120" s="15" t="s">
        <v>2007</v>
      </c>
    </row>
    <row r="121" spans="2:2" x14ac:dyDescent="0.25">
      <c r="B121" s="15" t="s">
        <v>2010</v>
      </c>
    </row>
    <row r="122" spans="2:2" x14ac:dyDescent="0.25">
      <c r="B122" s="15" t="s">
        <v>2020</v>
      </c>
    </row>
    <row r="123" spans="2:2" x14ac:dyDescent="0.25">
      <c r="B123" s="15" t="s">
        <v>2028</v>
      </c>
    </row>
    <row r="124" spans="2:2" x14ac:dyDescent="0.25">
      <c r="B124" s="15" t="s">
        <v>2044</v>
      </c>
    </row>
    <row r="125" spans="2:2" x14ac:dyDescent="0.25">
      <c r="B125" s="15" t="s">
        <v>2055</v>
      </c>
    </row>
    <row r="126" spans="2:2" x14ac:dyDescent="0.25">
      <c r="B126" s="15" t="s">
        <v>2104</v>
      </c>
    </row>
    <row r="127" spans="2:2" x14ac:dyDescent="0.25">
      <c r="B127" s="15" t="s">
        <v>2105</v>
      </c>
    </row>
    <row r="128" spans="2:2" x14ac:dyDescent="0.25">
      <c r="B128" s="15" t="s">
        <v>2139</v>
      </c>
    </row>
    <row r="129" spans="2:2" x14ac:dyDescent="0.25">
      <c r="B129" s="15" t="s">
        <v>2163</v>
      </c>
    </row>
    <row r="130" spans="2:2" x14ac:dyDescent="0.25">
      <c r="B130" s="15" t="s">
        <v>2232</v>
      </c>
    </row>
    <row r="131" spans="2:2" x14ac:dyDescent="0.25">
      <c r="B131" s="15" t="s">
        <v>2280</v>
      </c>
    </row>
    <row r="132" spans="2:2" x14ac:dyDescent="0.25">
      <c r="B132" s="15" t="s">
        <v>2337</v>
      </c>
    </row>
    <row r="133" spans="2:2" x14ac:dyDescent="0.25">
      <c r="B133" s="15" t="s">
        <v>2366</v>
      </c>
    </row>
    <row r="134" spans="2:2" x14ac:dyDescent="0.25">
      <c r="B134" s="15" t="s">
        <v>2369</v>
      </c>
    </row>
    <row r="135" spans="2:2" x14ac:dyDescent="0.25">
      <c r="B135" s="15" t="s">
        <v>2371</v>
      </c>
    </row>
    <row r="136" spans="2:2" x14ac:dyDescent="0.25">
      <c r="B136" s="15" t="s">
        <v>2390</v>
      </c>
    </row>
    <row r="137" spans="2:2" x14ac:dyDescent="0.25">
      <c r="B137" s="15" t="s">
        <v>2399</v>
      </c>
    </row>
    <row r="138" spans="2:2" x14ac:dyDescent="0.25">
      <c r="B138" s="15" t="s">
        <v>2404</v>
      </c>
    </row>
    <row r="139" spans="2:2" x14ac:dyDescent="0.25">
      <c r="B139" s="15" t="s">
        <v>2410</v>
      </c>
    </row>
    <row r="140" spans="2:2" x14ac:dyDescent="0.25">
      <c r="B140" s="15" t="s">
        <v>2412</v>
      </c>
    </row>
    <row r="141" spans="2:2" x14ac:dyDescent="0.25">
      <c r="B141" s="15" t="s">
        <v>2415</v>
      </c>
    </row>
    <row r="142" spans="2:2" x14ac:dyDescent="0.25">
      <c r="B142" s="15" t="s">
        <v>2444</v>
      </c>
    </row>
    <row r="143" spans="2:2" x14ac:dyDescent="0.25">
      <c r="B143" s="15" t="s">
        <v>2460</v>
      </c>
    </row>
    <row r="144" spans="2:2" x14ac:dyDescent="0.25">
      <c r="B144" s="15" t="s">
        <v>2499</v>
      </c>
    </row>
    <row r="145" spans="2:2" x14ac:dyDescent="0.25">
      <c r="B145" s="15" t="s">
        <v>2511</v>
      </c>
    </row>
    <row r="146" spans="2:2" x14ac:dyDescent="0.25">
      <c r="B146" s="15" t="s">
        <v>2516</v>
      </c>
    </row>
    <row r="147" spans="2:2" x14ac:dyDescent="0.25">
      <c r="B147" s="15" t="s">
        <v>2518</v>
      </c>
    </row>
    <row r="148" spans="2:2" x14ac:dyDescent="0.25">
      <c r="B148" s="15" t="s">
        <v>2521</v>
      </c>
    </row>
    <row r="149" spans="2:2" x14ac:dyDescent="0.25">
      <c r="B149" s="15" t="s">
        <v>2527</v>
      </c>
    </row>
    <row r="150" spans="2:2" x14ac:dyDescent="0.25">
      <c r="B150" s="15" t="s">
        <v>2530</v>
      </c>
    </row>
    <row r="151" spans="2:2" x14ac:dyDescent="0.25">
      <c r="B151" s="15" t="s">
        <v>2533</v>
      </c>
    </row>
    <row r="152" spans="2:2" x14ac:dyDescent="0.25">
      <c r="B152" s="15" t="s">
        <v>2542</v>
      </c>
    </row>
    <row r="153" spans="2:2" x14ac:dyDescent="0.25">
      <c r="B153" s="15" t="s">
        <v>2543</v>
      </c>
    </row>
    <row r="154" spans="2:2" x14ac:dyDescent="0.25">
      <c r="B154" s="15" t="s">
        <v>2550</v>
      </c>
    </row>
    <row r="155" spans="2:2" x14ac:dyDescent="0.25">
      <c r="B155" s="15" t="s">
        <v>2560</v>
      </c>
    </row>
    <row r="156" spans="2:2" x14ac:dyDescent="0.25">
      <c r="B156" s="15" t="s">
        <v>2564</v>
      </c>
    </row>
    <row r="157" spans="2:2" x14ac:dyDescent="0.25">
      <c r="B157" s="15" t="s">
        <v>2602</v>
      </c>
    </row>
    <row r="158" spans="2:2" x14ac:dyDescent="0.25">
      <c r="B158" s="15" t="s">
        <v>2636</v>
      </c>
    </row>
    <row r="159" spans="2:2" x14ac:dyDescent="0.25">
      <c r="B159" s="15" t="s">
        <v>2763</v>
      </c>
    </row>
    <row r="160" spans="2:2" x14ac:dyDescent="0.25">
      <c r="B160" s="15" t="s">
        <v>2867</v>
      </c>
    </row>
    <row r="161" spans="2:2" x14ac:dyDescent="0.25">
      <c r="B161" s="15" t="s">
        <v>2892</v>
      </c>
    </row>
    <row r="162" spans="2:2" x14ac:dyDescent="0.25">
      <c r="B162" s="15" t="s">
        <v>2895</v>
      </c>
    </row>
    <row r="163" spans="2:2" x14ac:dyDescent="0.25">
      <c r="B163" s="15" t="s">
        <v>2910</v>
      </c>
    </row>
    <row r="164" spans="2:2" x14ac:dyDescent="0.25">
      <c r="B164" s="15" t="s">
        <v>2922</v>
      </c>
    </row>
    <row r="165" spans="2:2" x14ac:dyDescent="0.25">
      <c r="B165" s="15" t="s">
        <v>2949</v>
      </c>
    </row>
    <row r="166" spans="2:2" x14ac:dyDescent="0.25">
      <c r="B166" s="15" t="s">
        <v>2968</v>
      </c>
    </row>
    <row r="167" spans="2:2" x14ac:dyDescent="0.25">
      <c r="B167" s="15" t="s">
        <v>2983</v>
      </c>
    </row>
    <row r="168" spans="2:2" x14ac:dyDescent="0.25">
      <c r="B168" s="15" t="s">
        <v>2996</v>
      </c>
    </row>
    <row r="169" spans="2:2" x14ac:dyDescent="0.25">
      <c r="B169" s="15" t="s">
        <v>3008</v>
      </c>
    </row>
    <row r="170" spans="2:2" x14ac:dyDescent="0.25">
      <c r="B170" s="15" t="s">
        <v>3023</v>
      </c>
    </row>
    <row r="171" spans="2:2" x14ac:dyDescent="0.25">
      <c r="B171" s="15" t="s">
        <v>3039</v>
      </c>
    </row>
    <row r="172" spans="2:2" x14ac:dyDescent="0.25">
      <c r="B172" s="15" t="s">
        <v>3043</v>
      </c>
    </row>
    <row r="173" spans="2:2" x14ac:dyDescent="0.25">
      <c r="B173" s="15" t="s">
        <v>3056</v>
      </c>
    </row>
    <row r="174" spans="2:2" x14ac:dyDescent="0.25">
      <c r="B174" s="15" t="s">
        <v>3094</v>
      </c>
    </row>
    <row r="175" spans="2:2" x14ac:dyDescent="0.25">
      <c r="B175" s="15" t="s">
        <v>3113</v>
      </c>
    </row>
    <row r="176" spans="2:2" x14ac:dyDescent="0.25">
      <c r="B176" s="15" t="s">
        <v>3116</v>
      </c>
    </row>
    <row r="177" spans="2:2" x14ac:dyDescent="0.25">
      <c r="B177" s="15" t="s">
        <v>3119</v>
      </c>
    </row>
    <row r="178" spans="2:2" x14ac:dyDescent="0.25">
      <c r="B178" s="15" t="s">
        <v>3121</v>
      </c>
    </row>
    <row r="179" spans="2:2" x14ac:dyDescent="0.25">
      <c r="B179" s="15" t="s">
        <v>3123</v>
      </c>
    </row>
    <row r="180" spans="2:2" x14ac:dyDescent="0.25">
      <c r="B180" s="15" t="s">
        <v>3124</v>
      </c>
    </row>
    <row r="181" spans="2:2" x14ac:dyDescent="0.25">
      <c r="B181" s="15" t="s">
        <v>3141</v>
      </c>
    </row>
    <row r="182" spans="2:2" x14ac:dyDescent="0.25">
      <c r="B182" s="15" t="s">
        <v>3152</v>
      </c>
    </row>
    <row r="183" spans="2:2" x14ac:dyDescent="0.25">
      <c r="B183" s="15" t="s">
        <v>3160</v>
      </c>
    </row>
    <row r="184" spans="2:2" x14ac:dyDescent="0.25">
      <c r="B184" s="15" t="s">
        <v>3165</v>
      </c>
    </row>
    <row r="185" spans="2:2" x14ac:dyDescent="0.25">
      <c r="B185" s="15" t="s">
        <v>3168</v>
      </c>
    </row>
    <row r="186" spans="2:2" x14ac:dyDescent="0.25">
      <c r="B186" s="15" t="s">
        <v>3170</v>
      </c>
    </row>
    <row r="187" spans="2:2" x14ac:dyDescent="0.25">
      <c r="B187" s="15" t="s">
        <v>3174</v>
      </c>
    </row>
    <row r="188" spans="2:2" x14ac:dyDescent="0.25">
      <c r="B188" s="15" t="s">
        <v>3213</v>
      </c>
    </row>
    <row r="189" spans="2:2" x14ac:dyDescent="0.25">
      <c r="B189" s="15" t="s">
        <v>3247</v>
      </c>
    </row>
    <row r="190" spans="2:2" x14ac:dyDescent="0.25">
      <c r="B190" s="15" t="s">
        <v>3254</v>
      </c>
    </row>
    <row r="191" spans="2:2" x14ac:dyDescent="0.25">
      <c r="B191" s="15" t="s">
        <v>3255</v>
      </c>
    </row>
    <row r="192" spans="2:2" x14ac:dyDescent="0.25">
      <c r="B192" s="15" t="s">
        <v>3260</v>
      </c>
    </row>
    <row r="193" spans="2:2" x14ac:dyDescent="0.25">
      <c r="B193" s="15" t="s">
        <v>3271</v>
      </c>
    </row>
    <row r="194" spans="2:2" x14ac:dyDescent="0.25">
      <c r="B194" s="15" t="s">
        <v>3302</v>
      </c>
    </row>
    <row r="195" spans="2:2" x14ac:dyDescent="0.25">
      <c r="B195" s="15" t="s">
        <v>3313</v>
      </c>
    </row>
    <row r="196" spans="2:2" x14ac:dyDescent="0.25">
      <c r="B196" s="15" t="s">
        <v>3482</v>
      </c>
    </row>
    <row r="197" spans="2:2" x14ac:dyDescent="0.25">
      <c r="B197" s="15" t="s">
        <v>3628</v>
      </c>
    </row>
    <row r="198" spans="2:2" x14ac:dyDescent="0.25">
      <c r="B198" s="15" t="s">
        <v>3780</v>
      </c>
    </row>
    <row r="199" spans="2:2" x14ac:dyDescent="0.25">
      <c r="B199" s="15" t="s">
        <v>3959</v>
      </c>
    </row>
    <row r="200" spans="2:2" x14ac:dyDescent="0.25">
      <c r="B200" s="15" t="s">
        <v>4150</v>
      </c>
    </row>
    <row r="201" spans="2:2" x14ac:dyDescent="0.25">
      <c r="B201" s="15" t="s">
        <v>4323</v>
      </c>
    </row>
    <row r="202" spans="2:2" x14ac:dyDescent="0.25">
      <c r="B202" s="15" t="s">
        <v>4416</v>
      </c>
    </row>
    <row r="203" spans="2:2" x14ac:dyDescent="0.25">
      <c r="B203" s="15" t="s">
        <v>4439</v>
      </c>
    </row>
    <row r="204" spans="2:2" x14ac:dyDescent="0.25">
      <c r="B204" s="15" t="s">
        <v>4457</v>
      </c>
    </row>
  </sheetData>
  <hyperlinks>
    <hyperlink ref="B8" location="'Key figures of the LBBW Group.'!A1" display="Key figures of the LBBW Group."/>
    <hyperlink ref="B9" location="'Key figures of the LBBW G...(1)'!A1" display="Key figures of the LBBW Group. (1)"/>
    <hyperlink ref="B10" location="'Human resources indicators f...'!A1" display="Human resources indicators for LBBW (Bank) – average total for 2017 (pre-year figures in brackets)."/>
    <hyperlink ref="B11" location="'Results of operations.'!A1" display="Results of operations."/>
    <hyperlink ref="B12" location="'Net assets and financial pos...'!A1" display="Net assets and financial position."/>
    <hyperlink ref="B13" location="'Net assets and financial ...(1)'!A1" display="Net assets and financial position. (1)"/>
    <hyperlink ref="B14" location="'Employee numbers.'!A1" display="Employee numbers."/>
    <hyperlink ref="B15" location="'LBBW Group - risk-bearing ca...'!A1" display="LBBW Group - risk-bearing capacity."/>
    <hyperlink ref="B16" location="'Reconciliation of accounting...'!A1" display="Reconciliation of accounting approach to management approach."/>
    <hyperlink ref="B17" location="'Development of exposure.'!A1" display="Development of exposure."/>
    <hyperlink ref="B18" location="'Portfolio quality.'!A1" display="Portfolio quality."/>
    <hyperlink ref="B19" location="'Sectors.'!A1" display="Sectors."/>
    <hyperlink ref="B20" location="'Regions.'!A1" display="Regions."/>
    <hyperlink ref="B21" location="'Size classes.'!A1" display="Size classes."/>
    <hyperlink ref="B22" location="'VaR 99 % 10 days.'!A1" display="VaR 99 %/10 days."/>
    <hyperlink ref="B23" location="'VaR 99 % 10 days. (1)'!A1" display="VaR 99 %/10 days. (1)"/>
    <hyperlink ref="B24" location="'Overview of funding requirem...'!A1" display="Overview of funding requirements and counterbalancing capacity."/>
    <hyperlink ref="B25" location="'Results of the economic stre...'!A1" display="Results of the economic stress scenarios."/>
    <hyperlink ref="B26" location="'Results of operations. (1)'!A1" display="Results of operations. (1)"/>
    <hyperlink ref="B27" location="'Net assets and financial ...(2)'!A1" display="Net assets and financial position. (2)"/>
    <hyperlink ref="B28" location="'Net assets and financial ...(3)'!A1" display="Net assets and financial position. (3)"/>
    <hyperlink ref="B29" location="'Examples from the 2017 Susta...'!A1" display="Examples from the 2017 Sustainability Program."/>
    <hyperlink ref="B30" location="'Investment business.'!A1" display="Investment business."/>
    <hyperlink ref="B31" location="'Lending business.'!A1" display="Lending business."/>
    <hyperlink ref="B32" location="'Key figures for LBBW (Bank) ...'!A1" display="Key figures for LBBW (Bank)/diversity."/>
    <hyperlink ref="B33" location="'Key figures for LBBW (Bank).'!A1" display="Key figures for LBBW (Bank)."/>
    <hyperlink ref="B34" location="'for the period 1 January to ...'!A1" display="for the period 1 January to 31 December 2017."/>
    <hyperlink ref="B35" location="'for the period 1 January ...(1)'!A1" display="for the period 1 January to 31 December 2017. (1)"/>
    <hyperlink ref="B36" location="'Assets.'!A1" display="Assets."/>
    <hyperlink ref="B37" location="'Equity and liabilities.'!A1" display="Equity and liabilities."/>
    <hyperlink ref="B38" location="'for the period 1 January ...(2)'!A1" display="for the period 1 January to 31 December 2017. (2)"/>
    <hyperlink ref="B39" location="'Tabelle 32'!A1" display="Tabelle 32"/>
    <hyperlink ref="B40" location="'for the period 1 January ...(3)'!A1" display="for the period 1 January to 31 December 2017. (3)"/>
    <hyperlink ref="B41" location="'for the period 1 January ...(4)'!A1" display="for the period 1 January to 31 December 2017. (4)"/>
    <hyperlink ref="B42" location="'Currency translation.'!A1" display="Currency translation."/>
    <hyperlink ref="B43" location="'Property and equipment.'!A1" display="Property and equipment."/>
    <hyperlink ref="B44" location="'Segment results by business ...'!A1" display="Segment results by business area."/>
    <hyperlink ref="B45" location="'Tabelle 38'!A1" display="Tabelle 38"/>
    <hyperlink ref="B46" location="'Details on Corporate Items, ...'!A1" display="Details on Corporate Items, Reconciliation and Consolidation."/>
    <hyperlink ref="B47" location="'Segmentation according to ge...'!A1" display="Segmentation according to geographical region."/>
    <hyperlink ref="B48" location="'Segmentation according to...(1)'!A1" display="Segmentation according to geographical region. (1)"/>
    <hyperlink ref="B49" location="'Net interest income.'!A1" display="Net interest income."/>
    <hyperlink ref="B50" location="'Net interest income. (1)'!A1" display="Net interest income. (1)"/>
    <hyperlink ref="B51" location="'Allowances for losses on loa...'!A1" display="Allowances for losses on loans and advances."/>
    <hyperlink ref="B52" location="'Net fee and commission income.'!A1" display="Net fee and commission income."/>
    <hyperlink ref="B53" location="'Net gains losses from financ...'!A1" display="Net gains/losses from financial instruments measured at fair value through profit or loss."/>
    <hyperlink ref="B54" location="'Net trading income loss.'!A1" display="Net trading income/loss."/>
    <hyperlink ref="B55" location="'Net gains losses from financ.._'!A1" display="Net gains/losses from financial instruments designated at fair value."/>
    <hyperlink ref="B56" location="'Net gains losses from hedge ...'!A1" display="Net gains/losses from hedge accounting."/>
    <hyperlink ref="B57" location="'Tabelle103'!A1" display="Net gains/losses from financial investments."/>
    <hyperlink ref="B58" location="'Net income expenses from inv...'!A1" display="Net income/expenses from investments accounted for using the equity method."/>
    <hyperlink ref="B59" location="'Other operating income expen...'!A1" display="Other operating income/expenses."/>
    <hyperlink ref="B60" location="'Administrative expenses.'!A1" display="Administrative expenses."/>
    <hyperlink ref="B61" location="'Administrative expenses. (1)'!A1" display="Administrative expenses. (1)"/>
    <hyperlink ref="B62" location="'Administrative expenses. (2)'!A1" display="Administrative expenses. (2)"/>
    <hyperlink ref="B63" location="'Net income expenses from res...'!A1" display="Net income/expenses from restructuring."/>
    <hyperlink ref="B64" location="'Income taxes.'!A1" display="Income taxes."/>
    <hyperlink ref="B65" location="'Income taxes. (1)'!A1" display="Income taxes. (1)"/>
    <hyperlink ref="B66" location="'Income taxes. (2)'!A1" display="Income taxes. (2)"/>
    <hyperlink ref="B67" location="'Income taxes. (3)'!A1" display="Income taxes. (3)"/>
    <hyperlink ref="B68" location="'Cash and cash equivalents.'!A1" display="Cash and cash equivalents."/>
    <hyperlink ref="B69" location="'Breakdown by business type.'!A1" display="Breakdown by business type."/>
    <hyperlink ref="B70" location="'Breakdown by region.'!A1" display="Breakdown by region."/>
    <hyperlink ref="B71" location="'Breakdown by business type. (1)'!A1" display="Breakdown by business type. (1)"/>
    <hyperlink ref="B72" location="'Breakdown by region. (1)'!A1" display="Breakdown by region. (1)"/>
    <hyperlink ref="B73" location="'Allowances for losses on ...(1)'!A1" display="Allowances for losses on loans and advances. (1)"/>
    <hyperlink ref="B74" location="'Allowances for losses on ...(2)'!A1" display="Allowances for losses on loans and advances. (2)"/>
    <hyperlink ref="B75" location="'Financial assets measured at...'!A1" display="Financial assets measured at fair value through profit or loss."/>
    <hyperlink ref="B76" location="'Trading assets and financial...'!A1" display="Trading assets and financial assets designated at fair value."/>
    <hyperlink ref="B77" location="'Trading assets and financ...(1)'!A1" display="Trading assets and financial assets designated at fair value. (1)"/>
    <hyperlink ref="B78" location="'Trading assets and financ...(2)'!A1" display="Trading assets and financial assets designated at fair value. (2)"/>
    <hyperlink ref="B79" location="'Positive fair values from de...'!A1" display="Positive fair values from derivative hedging instruments."/>
    <hyperlink ref="B80" location="'Positive fair values from...(1)'!A1" display="Positive fair values from derivative hedging instruments. (1)"/>
    <hyperlink ref="B81" location="'Financial investments.'!A1" display="Financial investments."/>
    <hyperlink ref="B82" location="'Financial investments. (1)'!A1" display="Financial investments. (1)"/>
    <hyperlink ref="B83" location="'Financial investments. (2)'!A1" display="Financial investments. (2)"/>
    <hyperlink ref="B84" location="'Financial investments. (3)'!A1" display="Financial investments. (3)"/>
    <hyperlink ref="B85" location="'Financial investments. (4)'!A1" display="Financial investments. (4)"/>
    <hyperlink ref="B86" location="'Shares in investments accoun...'!A1" display="Shares in investments accounted for using the equity method."/>
    <hyperlink ref="B87" location="'Non-current assets and dispo...'!A1" display="Non-current assets and disposal groups held for sale."/>
    <hyperlink ref="B88" location="'Intangible assets.'!A1" display="Intangible assets."/>
    <hyperlink ref="B89" location="'Intangible assets. (1)'!A1" display="Intangible assets. (1)"/>
    <hyperlink ref="B90" location="'Goodwill.'!A1" display="Goodwill."/>
    <hyperlink ref="B91" location="'Investment property.'!A1" display="Investment property."/>
    <hyperlink ref="B92" location="'Property and equipment. (1)'!A1" display="Property and equipment. (1)"/>
    <hyperlink ref="B93" location="'Property and equipment. (2)'!A1" display="Property and equipment. (2)"/>
    <hyperlink ref="B94" location="'Income tax assets.'!A1" display="Income tax assets."/>
    <hyperlink ref="B95" location="'Other assets.'!A1" display="Other assets."/>
    <hyperlink ref="B96" location="'Other assets. (1)'!A1" display="Other assets. (1)"/>
    <hyperlink ref="B97" location="'Breakdown by business type. (2)'!A1" display="Breakdown by business type. (2)"/>
    <hyperlink ref="B98" location="'Breakdown by region. (2)'!A1" display="Breakdown by region. (2)"/>
    <hyperlink ref="B99" location="'Breakdown by business type. (3)'!A1" display="Breakdown by business type. (3)"/>
    <hyperlink ref="B100" location="'Breakdown by region. (3)'!A1" display="Breakdown by region. (3)"/>
    <hyperlink ref="B101" location="'Securitized liabilities.'!A1" display="Securitized liabilities."/>
    <hyperlink ref="B102" location="'Financial liabilities measur...'!A1" display="Financial liabilities measured at fair value through profit or loss."/>
    <hyperlink ref="B103" location="'Trading liabilities and fina...'!A1" display="Trading liabilities and financial liabilities designated at fair value."/>
    <hyperlink ref="B104" location="'Negative fair values from de...'!A1" display="Negative fair values from derivative hedging instruments."/>
    <hyperlink ref="B105" location="'Negative fair values from...(1)'!A1" display="Negative fair values from derivative hedging instruments. (1)"/>
    <hyperlink ref="B106" location="'Provisions.'!A1" display="Provisions."/>
    <hyperlink ref="B107" location="'Provisions for pensions.'!A1" display="Provisions for pensions."/>
    <hyperlink ref="B108" location="'Provisions for pensions. (1)'!A1" display="Provisions for pensions. (1)"/>
    <hyperlink ref="B109" location="'Provisions for pensions. (2)'!A1" display="Provisions for pensions. (2)"/>
    <hyperlink ref="B110" location="'Provisions for pensions. (3)'!A1" display="Provisions for pensions. (3)"/>
    <hyperlink ref="B111" location="'Provisions for pensions. (4)'!A1" display="Provisions for pensions. (4)"/>
    <hyperlink ref="B112" location="'Provisions for pensions. (5)'!A1" display="Provisions for pensions. (5)"/>
    <hyperlink ref="B113" location="'Provisions for pensions. (6)'!A1" display="Provisions for pensions. (6)"/>
    <hyperlink ref="B114" location="'Provisions for pensions. (7)'!A1" display="Provisions for pensions. (7)"/>
    <hyperlink ref="B115" location="'Provisions for pensions. (8)'!A1" display="Provisions for pensions. (8)"/>
    <hyperlink ref="B116" location="'Provisions for pensions. (9)'!A1" display="Provisions for pensions. (9)"/>
    <hyperlink ref="B117" location="'Provisions for pensions. (10)'!A1" display="Provisions for pensions. (10)"/>
    <hyperlink ref="B118" location="'Provisions for pensions. (11)'!A1" display="Provisions for pensions. (11)"/>
    <hyperlink ref="B119" location="'Other provisions.'!A1" display="Other provisions."/>
    <hyperlink ref="B120" location="'Income tax liabilities.'!A1" display="Income tax liabilities."/>
    <hyperlink ref="B121" location="'Other liabilities.'!A1" display="Other liabilities."/>
    <hyperlink ref="B122" location="'Subordinated capital.'!A1" display="Subordinated capital."/>
    <hyperlink ref="B123" location="'Subordinated liabilities.'!A1" display="Subordinated liabilities."/>
    <hyperlink ref="B124" location="'Capital generated from profi...'!A1" display="Capital generated from profit-participation rights."/>
    <hyperlink ref="B125" location="'Typical silent partners cont...'!A1" display="Typical silent partners  contributions."/>
    <hyperlink ref="B126" location="'Equity.'!A1" display="Equity."/>
    <hyperlink ref="B127" location="'Fair value measurement.'!A1" display="Fair value measurement."/>
    <hyperlink ref="B128" location="'Fair value measurement. (1)'!A1" display="Fair value measurement. (1)"/>
    <hyperlink ref="B129" location="'Assets. (1)'!A1" display="Assets. (1)"/>
    <hyperlink ref="B130" location="'Equity and liabilities. (1)'!A1" display="Equity and liabilities. (1)"/>
    <hyperlink ref="B131" location="'Assets. (2)'!A1" display="Assets. (2)"/>
    <hyperlink ref="B132" location="'Equity and liabilities. (2)'!A1" display="Equity and liabilities. (2)"/>
    <hyperlink ref="B133" location="'Assets. (3)'!A1" display="Assets. (3)"/>
    <hyperlink ref="B134" location="'Equity and liabilities. (3)'!A1" display="Equity and liabilities. (3)"/>
    <hyperlink ref="B135" location="'Assets. (4)'!A1" display="Assets. (4)"/>
    <hyperlink ref="B136" location="'Tabelle 129'!A1" display="Tabelle 129"/>
    <hyperlink ref="B137" location="'Tabelle 130'!A1" display="Tabelle 130"/>
    <hyperlink ref="B138" location="'Tabelle 131'!A1" display="Tabelle 131"/>
    <hyperlink ref="B139" location="'Equity and liabilities. (4)'!A1" display="Equity and liabilities. (4)"/>
    <hyperlink ref="B140" location="'Equity and liabilities. (5)'!A1" display="Equity and liabilities. (5)"/>
    <hyperlink ref="B141" location="'Assets. (5)'!A1" display="Assets. (5)"/>
    <hyperlink ref="B142" location="'Equity and liabilities. (6)'!A1" display="Equity and liabilities. (6)"/>
    <hyperlink ref="B143" location="'Assets. (6)'!A1" display="Assets. (6)"/>
    <hyperlink ref="B144" location="'Assets. (7)'!A1" display="Assets. (7)"/>
    <hyperlink ref="B145" location="'Equity and liabilities. (7)'!A1" display="Equity and liabilities. (7)"/>
    <hyperlink ref="B146" location="'Equity and liabilities. (8)'!A1" display="Equity and liabilities. (8)"/>
    <hyperlink ref="B147" location="'Day One profit or loss.'!A1" display="Day One profit or loss."/>
    <hyperlink ref="B148" location="'Assets. (8)'!A1" display="Assets. (8)"/>
    <hyperlink ref="B149" location="'Assets. (9)'!A1" display="Assets. (9)"/>
    <hyperlink ref="B150" location="'Equity and liabilities. (9)'!A1" display="Equity and liabilities. (9)"/>
    <hyperlink ref="B151" location="'Equity and liabilities. (10)'!A1" display="Equity and liabilities. (10)"/>
    <hyperlink ref="B152" location="'Tabelle293'!A1" display="Net gains/losses from financial instruments."/>
    <hyperlink ref="B153" location="'Impairment losses on financi...'!A1" display="Impairment losses on financial assets."/>
    <hyperlink ref="B154" location="'Reconciliation of carrying a...'!A1" display="Reconciliation of carrying amounts to categories."/>
    <hyperlink ref="B155" location="'Reconciliation of carryin...(1)'!A1" display="Reconciliation of carrying amounts to categories. (1)"/>
    <hyperlink ref="B156" location="'Breakdown of financial instr...'!A1" display="Breakdown of financial instruments by remaining maturity."/>
    <hyperlink ref="B157" location="'Breakdown of financial in...(1)'!A1" display="Breakdown of financial instruments by remaining maturity. (1)"/>
    <hyperlink ref="B158" location="'Details about the volume of ...'!A1" display="Details about the volume of derivatives."/>
    <hyperlink ref="B159" location="'Details about the volume ...(1)'!A1" display="Details about the volume of derivatives. (1)"/>
    <hyperlink ref="B160" location="'Details about the volume ...(2)'!A1" display="Details about the volume of derivatives. (2)"/>
    <hyperlink ref="B161" location="'Details about the volume ...(3)'!A1" display="Details about the volume of derivatives. (3)"/>
    <hyperlink ref="B162" location="'Financial assets that have b...'!A1" display="Financial assets that have been transferred but not fully derecognized."/>
    <hyperlink ref="B163" location="'Financial assets that hav...(1)'!A1" display="Financial assets that have been transferred but not fully derecognized. (1)"/>
    <hyperlink ref="B164" location="'Assets. (10)'!A1" display="Assets. (10)"/>
    <hyperlink ref="B165" location="'Assets. (11)'!A1" display="Assets. (11)"/>
    <hyperlink ref="B166" location="'Equity and liabilities. (11)'!A1" display="Equity and liabilities. (11)"/>
    <hyperlink ref="B167" location="'Equity and liabilities. (12)'!A1" display="Equity and liabilities. (12)"/>
    <hyperlink ref="B168" location="'Significant restrictions on ...'!A1" display="Significant restrictions on the Group s ability to access or use the Group assets."/>
    <hyperlink ref="B169" location="'Shares in joint agreements a...'!A1" display="Shares in joint agreements and associates."/>
    <hyperlink ref="B170" location="'Shares in joint agreement...(1)'!A1" display="Shares in joint agreements and associates. (1)"/>
    <hyperlink ref="B171" location="'Shares in joint agreement...(2)'!A1" display="Shares in joint agreements and associates. (2)"/>
    <hyperlink ref="B172" location="'Shares in non-consolidated s...'!A1" display="Shares in non-consolidated structured entities."/>
    <hyperlink ref="B173" location="'Shares in non-consolidate...(1)'!A1" display="Shares in non-consolidated structured entities. (1)"/>
    <hyperlink ref="B174" location="'Finance lease – LBBW as a le...'!A1" display="Finance lease – LBBW as a lessor."/>
    <hyperlink ref="B175" location="'Finance lease – LBBW as a le.._'!A1" display="Finance lease – LBBW as a lessee."/>
    <hyperlink ref="B176" location="'Finance lease – LBBW as a...(1)'!A1" display="Finance lease – LBBW as a lessee. (1)"/>
    <hyperlink ref="B177" location="'Operating lease – LBBW as a ...'!A1" display="Operating lease – LBBW as a lessor."/>
    <hyperlink ref="B178" location="'Operating lease – LBBW as...(1)'!A1" display="Operating lease – LBBW as a lessor. (1)"/>
    <hyperlink ref="B179" location="'Operating lease – LBBW as a .._'!A1" display="Operating lease – LBBW as a lessee."/>
    <hyperlink ref="B180" location="'Related party disclosures.'!A1" display="Related party disclosures."/>
    <hyperlink ref="B181" location="'Related party disclosures. (1)'!A1" display="Related party disclosures. (1)"/>
    <hyperlink ref="B182" location="'Contingent liabilities.'!A1" display="Contingent liabilities."/>
    <hyperlink ref="B183" location="'Other obligations.'!A1" display="Other obligations."/>
    <hyperlink ref="B184" location="'Further transactions not inc...'!A1" display="Further transactions not included in the balance sheet and other financial obligations."/>
    <hyperlink ref="B185" location="'Contingent claims.'!A1" display="Contingent claims."/>
    <hyperlink ref="B186" location="'Fiduciary transactions.'!A1" display="Fiduciary transactions."/>
    <hyperlink ref="B187" location="'Maximum counterparty risk to...'!A1" display="Maximum counterparty risk together with risk-reducing measures."/>
    <hyperlink ref="B188" location="'Maximum counterparty risk...(1)'!A1" display="Maximum counterparty risk together with risk-reducing measures. (1)"/>
    <hyperlink ref="B189" location="'Portfolio quality – exposure...'!A1" display="Portfolio quality – exposure in arrears and not impaired."/>
    <hyperlink ref="B190" location="'Portfolio quality – expos...(1)'!A1" display="Portfolio quality – exposure in arrears and not impaired. (1)"/>
    <hyperlink ref="B191" location="'Portfolio quality – impaired...'!A1" display="Portfolio quality – impaired assets."/>
    <hyperlink ref="B192" location="'Portfolio quality – impai...(1)'!A1" display="Portfolio quality – impaired assets. (1)"/>
    <hyperlink ref="B193" location="'Regulatory capital.'!A1" display="Regulatory capital."/>
    <hyperlink ref="B194" location="'Regulatory capital. (1)'!A1" display="Regulatory capital. (1)"/>
    <hyperlink ref="B195" location="'List of shareholdings and in...'!A1" display="List of shareholdings and information on subsidiaries, associates and joint ventures."/>
    <hyperlink ref="B196" location="'List of shareholdings and...(1)'!A1" display="List of shareholdings and information on subsidiaries, associates and joint ventures. (1)"/>
    <hyperlink ref="B197" location="'List of shareholdings and...(2)'!A1" display="List of shareholdings and information on subsidiaries, associates and joint ventures. (2)"/>
    <hyperlink ref="B198" location="'List of shareholdings and...(3)'!A1" display="List of shareholdings and information on subsidiaries, associates and joint ventures. (3)"/>
    <hyperlink ref="B199" location="'List of shareholdings and...(4)'!A1" display="List of shareholdings and information on subsidiaries, associates and joint ventures. (4)"/>
    <hyperlink ref="B200" location="'List of shareholdings and...(5)'!A1" display="List of shareholdings and information on subsidiaries, associates and joint ventures. (5)"/>
    <hyperlink ref="B201" location="'List of shareholdings and...(6)'!A1" display="List of shareholdings and information on subsidiaries, associates and joint ventures. (6)"/>
    <hyperlink ref="B202" location="'Employees.'!A1" display="Employees."/>
    <hyperlink ref="B203" location="'Members of the Board of Mana...'!A1" display="Members of the Board of Managing Directors and supervisory bodies."/>
    <hyperlink ref="B204" location="'Positions held.'!A1" display="Positions held."/>
  </hyperlinks>
  <pageMargins left="0.7" right="0.7" top="0.78740157499999996" bottom="0.78740157499999996"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15" customWidth="1"/>
    <col min="3" max="7" width="10.5703125" customWidth="1"/>
  </cols>
  <sheetData>
    <row r="1" spans="1:7" ht="14.45" x14ac:dyDescent="0.3">
      <c r="A1" s="15" t="s">
        <v>79</v>
      </c>
    </row>
    <row r="5" spans="1:7" ht="19.899999999999999" x14ac:dyDescent="0.4">
      <c r="B5" s="1" t="s">
        <v>356</v>
      </c>
    </row>
    <row r="8" spans="1:7" s="21" customFormat="1" ht="1.1499999999999999" customHeight="1" thickBot="1" x14ac:dyDescent="0.2">
      <c r="B8" s="42"/>
      <c r="C8" s="43"/>
      <c r="D8" s="43"/>
      <c r="E8" s="43"/>
      <c r="F8" s="43"/>
      <c r="G8" s="43"/>
    </row>
    <row r="9" spans="1:7" s="21" customFormat="1" ht="9" x14ac:dyDescent="0.15">
      <c r="B9" s="121" t="s">
        <v>168</v>
      </c>
      <c r="C9" s="113"/>
      <c r="D9" s="406" t="s">
        <v>357</v>
      </c>
      <c r="E9" s="407"/>
      <c r="F9" s="408"/>
      <c r="G9" s="114"/>
    </row>
    <row r="10" spans="1:7" s="21" customFormat="1" ht="18.600000000000001" customHeight="1" thickBot="1" x14ac:dyDescent="0.2">
      <c r="B10" s="92" t="s">
        <v>43</v>
      </c>
      <c r="C10" s="64" t="s">
        <v>358</v>
      </c>
      <c r="D10" s="65" t="s">
        <v>359</v>
      </c>
      <c r="E10" s="65" t="s">
        <v>360</v>
      </c>
      <c r="F10" s="65" t="s">
        <v>361</v>
      </c>
      <c r="G10" s="110" t="s">
        <v>362</v>
      </c>
    </row>
    <row r="11" spans="1:7" s="21" customFormat="1" ht="18.600000000000001" customHeight="1" x14ac:dyDescent="0.15">
      <c r="B11" s="47" t="s">
        <v>169</v>
      </c>
      <c r="C11" s="69" t="s">
        <v>188</v>
      </c>
      <c r="D11" s="71" t="s">
        <v>370</v>
      </c>
      <c r="E11" s="69" t="s">
        <v>371</v>
      </c>
      <c r="F11" s="71">
        <v>0</v>
      </c>
      <c r="G11" s="108" t="s">
        <v>372</v>
      </c>
    </row>
    <row r="12" spans="1:7" s="21" customFormat="1" ht="9" x14ac:dyDescent="0.15">
      <c r="B12" s="50" t="s">
        <v>364</v>
      </c>
      <c r="C12" s="94" t="s">
        <v>373</v>
      </c>
      <c r="D12" s="73">
        <v>298</v>
      </c>
      <c r="E12" s="94" t="s">
        <v>374</v>
      </c>
      <c r="F12" s="73">
        <v>16</v>
      </c>
      <c r="G12" s="101" t="s">
        <v>375</v>
      </c>
    </row>
    <row r="13" spans="1:7" s="21" customFormat="1" ht="18.600000000000001" customHeight="1" x14ac:dyDescent="0.15">
      <c r="B13" s="50" t="s">
        <v>365</v>
      </c>
      <c r="C13" s="73">
        <v>732</v>
      </c>
      <c r="D13" s="73" t="s">
        <v>157</v>
      </c>
      <c r="E13" s="73" t="s">
        <v>376</v>
      </c>
      <c r="F13" s="73">
        <v>0</v>
      </c>
      <c r="G13" s="75">
        <v>629</v>
      </c>
    </row>
    <row r="14" spans="1:7" s="21" customFormat="1" ht="18.600000000000001" customHeight="1" x14ac:dyDescent="0.15">
      <c r="B14" s="50" t="s">
        <v>366</v>
      </c>
      <c r="C14" s="94" t="s">
        <v>377</v>
      </c>
      <c r="D14" s="73">
        <v>0</v>
      </c>
      <c r="E14" s="94" t="s">
        <v>378</v>
      </c>
      <c r="F14" s="73">
        <v>0</v>
      </c>
      <c r="G14" s="101" t="s">
        <v>379</v>
      </c>
    </row>
    <row r="15" spans="1:7" s="21" customFormat="1" ht="18.600000000000001" customHeight="1" x14ac:dyDescent="0.15">
      <c r="B15" s="50" t="s">
        <v>367</v>
      </c>
      <c r="C15" s="94" t="s">
        <v>380</v>
      </c>
      <c r="D15" s="94" t="s">
        <v>381</v>
      </c>
      <c r="E15" s="73" t="s">
        <v>382</v>
      </c>
      <c r="F15" s="73">
        <v>0</v>
      </c>
      <c r="G15" s="101" t="s">
        <v>383</v>
      </c>
    </row>
    <row r="16" spans="1:7" s="21" customFormat="1" ht="9" x14ac:dyDescent="0.15">
      <c r="B16" s="50" t="s">
        <v>368</v>
      </c>
      <c r="C16" s="94" t="s">
        <v>384</v>
      </c>
      <c r="D16" s="94" t="s">
        <v>385</v>
      </c>
      <c r="E16" s="94" t="s">
        <v>386</v>
      </c>
      <c r="F16" s="73" t="s">
        <v>387</v>
      </c>
      <c r="G16" s="101" t="s">
        <v>388</v>
      </c>
    </row>
    <row r="17" spans="2:7" s="21" customFormat="1" ht="18.600000000000001" customHeight="1" x14ac:dyDescent="0.15">
      <c r="B17" s="50" t="s">
        <v>369</v>
      </c>
      <c r="C17" s="94" t="s">
        <v>389</v>
      </c>
      <c r="D17" s="73" t="s">
        <v>149</v>
      </c>
      <c r="E17" s="73">
        <v>0</v>
      </c>
      <c r="F17" s="73">
        <v>0</v>
      </c>
      <c r="G17" s="101" t="s">
        <v>390</v>
      </c>
    </row>
    <row r="18" spans="2:7" s="21" customFormat="1" ht="36" customHeight="1" thickBot="1" x14ac:dyDescent="0.2">
      <c r="B18" s="53" t="s">
        <v>176</v>
      </c>
      <c r="C18" s="76">
        <v>104</v>
      </c>
      <c r="D18" s="76" t="s">
        <v>391</v>
      </c>
      <c r="E18" s="76">
        <v>0</v>
      </c>
      <c r="F18" s="76">
        <v>0</v>
      </c>
      <c r="G18" s="78">
        <v>0</v>
      </c>
    </row>
    <row r="19" spans="2:7" s="21" customFormat="1" ht="1.1499999999999999" customHeight="1" x14ac:dyDescent="0.15">
      <c r="B19" s="59"/>
      <c r="C19" s="91"/>
      <c r="D19" s="91"/>
      <c r="E19" s="91"/>
      <c r="F19" s="91"/>
      <c r="G19" s="91"/>
    </row>
  </sheetData>
  <mergeCells count="1">
    <mergeCell ref="D9:F9"/>
  </mergeCells>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48.28515625" customWidth="1"/>
    <col min="3" max="3" width="13.28515625" customWidth="1"/>
    <col min="4" max="4" width="12.140625" customWidth="1"/>
  </cols>
  <sheetData>
    <row r="1" spans="1:4" ht="14.45" x14ac:dyDescent="0.3">
      <c r="A1" s="15" t="s">
        <v>79</v>
      </c>
    </row>
    <row r="5" spans="1:4" ht="19.899999999999999" x14ac:dyDescent="0.4">
      <c r="B5" s="1" t="s">
        <v>1902</v>
      </c>
    </row>
    <row r="8" spans="1:4" ht="1.1499999999999999" customHeight="1" thickBot="1" x14ac:dyDescent="0.35">
      <c r="B8" s="42"/>
      <c r="C8" s="43"/>
      <c r="D8" s="43"/>
    </row>
    <row r="9" spans="1:4" ht="24" customHeight="1" thickBot="1" x14ac:dyDescent="0.3">
      <c r="B9" s="123" t="s">
        <v>168</v>
      </c>
      <c r="C9" s="122" t="s">
        <v>123</v>
      </c>
      <c r="D9" s="67" t="s">
        <v>1216</v>
      </c>
    </row>
    <row r="10" spans="1:4" x14ac:dyDescent="0.25">
      <c r="B10" s="47" t="s">
        <v>1378</v>
      </c>
      <c r="C10" s="71" t="s">
        <v>144</v>
      </c>
      <c r="D10" s="238" t="s">
        <v>641</v>
      </c>
    </row>
    <row r="11" spans="1:4" x14ac:dyDescent="0.25">
      <c r="B11" s="50" t="s">
        <v>1903</v>
      </c>
      <c r="C11" s="73" t="s">
        <v>1188</v>
      </c>
      <c r="D11" s="135" t="s">
        <v>136</v>
      </c>
    </row>
    <row r="12" spans="1:4" thickBot="1" x14ac:dyDescent="0.35">
      <c r="B12" s="53" t="s">
        <v>1904</v>
      </c>
      <c r="C12" s="76">
        <v>1</v>
      </c>
      <c r="D12" s="148">
        <v>0</v>
      </c>
    </row>
    <row r="13" spans="1:4" ht="24" customHeight="1" thickBot="1" x14ac:dyDescent="0.3">
      <c r="B13" s="79" t="s">
        <v>1905</v>
      </c>
      <c r="C13" s="82" t="s">
        <v>1376</v>
      </c>
      <c r="D13" s="235" t="s">
        <v>1377</v>
      </c>
    </row>
    <row r="14" spans="1:4" ht="1.1499999999999999" customHeight="1" x14ac:dyDescent="0.3">
      <c r="B14" s="59"/>
      <c r="C14" s="91"/>
      <c r="D14" s="91"/>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48.28515625" customWidth="1"/>
    <col min="3" max="4" width="10.5703125" customWidth="1"/>
  </cols>
  <sheetData>
    <row r="1" spans="1:4" ht="14.45" x14ac:dyDescent="0.3">
      <c r="A1" s="15" t="s">
        <v>79</v>
      </c>
    </row>
    <row r="5" spans="1:4" ht="19.899999999999999" x14ac:dyDescent="0.4">
      <c r="B5" s="1" t="s">
        <v>1906</v>
      </c>
    </row>
    <row r="8" spans="1:4" ht="1.1499999999999999" customHeight="1" thickBot="1" x14ac:dyDescent="0.35">
      <c r="B8" s="42"/>
      <c r="C8" s="43"/>
      <c r="D8" s="43"/>
    </row>
    <row r="9" spans="1:4" ht="15.75" thickBot="1" x14ac:dyDescent="0.3">
      <c r="B9" s="123" t="s">
        <v>168</v>
      </c>
      <c r="C9" s="105">
        <v>2017</v>
      </c>
      <c r="D9" s="106">
        <v>2016</v>
      </c>
    </row>
    <row r="10" spans="1:4" x14ac:dyDescent="0.25">
      <c r="B10" s="124" t="s">
        <v>1717</v>
      </c>
      <c r="C10" s="125" t="s">
        <v>1907</v>
      </c>
      <c r="D10" s="126" t="s">
        <v>1908</v>
      </c>
    </row>
    <row r="11" spans="1:4" ht="14.45" x14ac:dyDescent="0.3">
      <c r="B11" s="50" t="s">
        <v>1909</v>
      </c>
      <c r="C11" s="73">
        <v>128</v>
      </c>
      <c r="D11" s="135">
        <v>129</v>
      </c>
    </row>
    <row r="12" spans="1:4" ht="14.45" x14ac:dyDescent="0.3">
      <c r="B12" s="100" t="s">
        <v>1910</v>
      </c>
      <c r="C12" s="73">
        <v>58</v>
      </c>
      <c r="D12" s="135">
        <v>68</v>
      </c>
    </row>
    <row r="13" spans="1:4" ht="14.45" x14ac:dyDescent="0.3">
      <c r="B13" s="100" t="s">
        <v>1903</v>
      </c>
      <c r="C13" s="73">
        <v>70</v>
      </c>
      <c r="D13" s="135">
        <v>61</v>
      </c>
    </row>
    <row r="14" spans="1:4" x14ac:dyDescent="0.25">
      <c r="B14" s="50" t="s">
        <v>1911</v>
      </c>
      <c r="C14" s="73" t="s">
        <v>185</v>
      </c>
      <c r="D14" s="135">
        <v>216</v>
      </c>
    </row>
    <row r="15" spans="1:4" ht="14.45" x14ac:dyDescent="0.3">
      <c r="B15" s="287" t="s">
        <v>1912</v>
      </c>
      <c r="C15" s="73">
        <v>0</v>
      </c>
      <c r="D15" s="135">
        <v>3</v>
      </c>
    </row>
    <row r="16" spans="1:4" x14ac:dyDescent="0.25">
      <c r="B16" s="287" t="s">
        <v>1913</v>
      </c>
      <c r="C16" s="73" t="s">
        <v>1128</v>
      </c>
      <c r="D16" s="135">
        <v>245</v>
      </c>
    </row>
    <row r="17" spans="2:4" x14ac:dyDescent="0.25">
      <c r="B17" s="287" t="s">
        <v>1914</v>
      </c>
      <c r="C17" s="73" t="s">
        <v>1396</v>
      </c>
      <c r="D17" s="135" t="s">
        <v>849</v>
      </c>
    </row>
    <row r="18" spans="2:4" x14ac:dyDescent="0.25">
      <c r="B18" s="100" t="s">
        <v>1915</v>
      </c>
      <c r="C18" s="73" t="s">
        <v>860</v>
      </c>
      <c r="D18" s="135" t="s">
        <v>128</v>
      </c>
    </row>
    <row r="19" spans="2:4" x14ac:dyDescent="0.25">
      <c r="B19" s="50" t="s">
        <v>1916</v>
      </c>
      <c r="C19" s="73" t="s">
        <v>1917</v>
      </c>
      <c r="D19" s="135" t="s">
        <v>825</v>
      </c>
    </row>
    <row r="20" spans="2:4" ht="14.45" x14ac:dyDescent="0.3">
      <c r="B20" s="100" t="s">
        <v>1918</v>
      </c>
      <c r="C20" s="73">
        <v>0</v>
      </c>
      <c r="D20" s="135">
        <v>1</v>
      </c>
    </row>
    <row r="21" spans="2:4" ht="15.75" thickBot="1" x14ac:dyDescent="0.3">
      <c r="B21" s="102" t="s">
        <v>1919</v>
      </c>
      <c r="C21" s="76" t="s">
        <v>1917</v>
      </c>
      <c r="D21" s="148" t="s">
        <v>628</v>
      </c>
    </row>
    <row r="22" spans="2:4" ht="15.75" thickBot="1" x14ac:dyDescent="0.3">
      <c r="B22" s="79" t="s">
        <v>1920</v>
      </c>
      <c r="C22" s="80" t="s">
        <v>1921</v>
      </c>
      <c r="D22" s="128" t="s">
        <v>1907</v>
      </c>
    </row>
    <row r="23" spans="2:4" ht="1.1499999999999999" customHeight="1" x14ac:dyDescent="0.3">
      <c r="B23" s="59"/>
      <c r="C23" s="91"/>
      <c r="D23" s="91"/>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48.28515625" customWidth="1"/>
    <col min="3" max="3" width="13.28515625" customWidth="1"/>
    <col min="4" max="4" width="12.140625" customWidth="1"/>
  </cols>
  <sheetData>
    <row r="1" spans="1:4" ht="14.45" x14ac:dyDescent="0.3">
      <c r="A1" s="15" t="s">
        <v>79</v>
      </c>
    </row>
    <row r="5" spans="1:4" ht="19.899999999999999" x14ac:dyDescent="0.4">
      <c r="B5" s="1" t="s">
        <v>1922</v>
      </c>
    </row>
    <row r="8" spans="1:4" ht="1.1499999999999999" customHeight="1" thickBot="1" x14ac:dyDescent="0.35">
      <c r="B8" s="42"/>
      <c r="C8" s="43"/>
      <c r="D8" s="43"/>
    </row>
    <row r="9" spans="1:4" ht="24" customHeight="1" thickBot="1" x14ac:dyDescent="0.3">
      <c r="B9" s="123" t="s">
        <v>168</v>
      </c>
      <c r="C9" s="122" t="s">
        <v>123</v>
      </c>
      <c r="D9" s="67" t="s">
        <v>1216</v>
      </c>
    </row>
    <row r="10" spans="1:4" x14ac:dyDescent="0.25">
      <c r="B10" s="47" t="s">
        <v>1923</v>
      </c>
      <c r="C10" s="69" t="s">
        <v>1924</v>
      </c>
      <c r="D10" s="111" t="s">
        <v>1925</v>
      </c>
    </row>
    <row r="11" spans="1:4" ht="14.45" x14ac:dyDescent="0.3">
      <c r="B11" s="50" t="s">
        <v>1926</v>
      </c>
      <c r="C11" s="73">
        <v>489</v>
      </c>
      <c r="D11" s="135">
        <v>484</v>
      </c>
    </row>
    <row r="12" spans="1:4" ht="15.75" thickBot="1" x14ac:dyDescent="0.3">
      <c r="B12" s="53" t="s">
        <v>1927</v>
      </c>
      <c r="C12" s="97" t="s">
        <v>1928</v>
      </c>
      <c r="D12" s="127" t="s">
        <v>1929</v>
      </c>
    </row>
    <row r="13" spans="1:4" ht="15.75" thickBot="1" x14ac:dyDescent="0.3">
      <c r="B13" s="79" t="s">
        <v>101</v>
      </c>
      <c r="C13" s="80" t="s">
        <v>1921</v>
      </c>
      <c r="D13" s="128" t="s">
        <v>1907</v>
      </c>
    </row>
    <row r="14" spans="1:4" ht="1.1499999999999999" customHeight="1" x14ac:dyDescent="0.3">
      <c r="B14" s="59"/>
      <c r="C14" s="91"/>
      <c r="D14" s="91"/>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48.28515625" customWidth="1"/>
    <col min="3" max="3" width="13.28515625" customWidth="1"/>
    <col min="4" max="4" width="12.140625" customWidth="1"/>
  </cols>
  <sheetData>
    <row r="1" spans="1:4" ht="14.45" x14ac:dyDescent="0.3">
      <c r="A1" s="15" t="s">
        <v>79</v>
      </c>
    </row>
    <row r="5" spans="1:4" ht="19.899999999999999" x14ac:dyDescent="0.4">
      <c r="B5" s="1" t="s">
        <v>1930</v>
      </c>
    </row>
    <row r="8" spans="1:4" ht="1.1499999999999999" customHeight="1" thickBot="1" x14ac:dyDescent="0.35">
      <c r="B8" s="42"/>
      <c r="C8" s="43"/>
      <c r="D8" s="43"/>
    </row>
    <row r="9" spans="1:4" ht="24" customHeight="1" thickBot="1" x14ac:dyDescent="0.3">
      <c r="B9" s="123" t="s">
        <v>168</v>
      </c>
      <c r="C9" s="122" t="s">
        <v>123</v>
      </c>
      <c r="D9" s="67" t="s">
        <v>1216</v>
      </c>
    </row>
    <row r="10" spans="1:4" ht="14.45" x14ac:dyDescent="0.3">
      <c r="B10" s="47" t="s">
        <v>1931</v>
      </c>
      <c r="C10" s="71">
        <v>444</v>
      </c>
      <c r="D10" s="238">
        <v>311</v>
      </c>
    </row>
    <row r="11" spans="1:4" ht="15.75" thickBot="1" x14ac:dyDescent="0.3">
      <c r="B11" s="53" t="s">
        <v>1932</v>
      </c>
      <c r="C11" s="97" t="s">
        <v>1933</v>
      </c>
      <c r="D11" s="127" t="s">
        <v>1934</v>
      </c>
    </row>
    <row r="12" spans="1:4" ht="15.75" thickBot="1" x14ac:dyDescent="0.3">
      <c r="B12" s="79" t="s">
        <v>101</v>
      </c>
      <c r="C12" s="80" t="s">
        <v>1921</v>
      </c>
      <c r="D12" s="128" t="s">
        <v>1907</v>
      </c>
    </row>
    <row r="13" spans="1:4" ht="1.1499999999999999" customHeight="1" x14ac:dyDescent="0.3">
      <c r="B13" s="59"/>
      <c r="C13" s="91"/>
      <c r="D13" s="91"/>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48.28515625" customWidth="1"/>
    <col min="3" max="3" width="13.28515625" customWidth="1"/>
    <col min="4" max="4" width="12.140625" customWidth="1"/>
  </cols>
  <sheetData>
    <row r="1" spans="1:4" ht="14.45" x14ac:dyDescent="0.3">
      <c r="A1" s="15" t="s">
        <v>79</v>
      </c>
    </row>
    <row r="5" spans="1:4" ht="19.899999999999999" x14ac:dyDescent="0.4">
      <c r="B5" s="1" t="s">
        <v>1935</v>
      </c>
    </row>
    <row r="8" spans="1:4" ht="1.1499999999999999" customHeight="1" thickBot="1" x14ac:dyDescent="0.35">
      <c r="B8" s="42"/>
      <c r="C8" s="43"/>
      <c r="D8" s="43"/>
    </row>
    <row r="9" spans="1:4" ht="24" customHeight="1" thickBot="1" x14ac:dyDescent="0.3">
      <c r="B9" s="123" t="s">
        <v>168</v>
      </c>
      <c r="C9" s="122" t="s">
        <v>123</v>
      </c>
      <c r="D9" s="67" t="s">
        <v>1216</v>
      </c>
    </row>
    <row r="10" spans="1:4" ht="14.45" x14ac:dyDescent="0.3">
      <c r="B10" s="47" t="s">
        <v>1936</v>
      </c>
      <c r="C10" s="71">
        <v>4</v>
      </c>
      <c r="D10" s="238">
        <v>4</v>
      </c>
    </row>
    <row r="11" spans="1:4" ht="14.45" x14ac:dyDescent="0.3">
      <c r="B11" s="50" t="s">
        <v>1937</v>
      </c>
      <c r="C11" s="73">
        <v>439</v>
      </c>
      <c r="D11" s="135">
        <v>304</v>
      </c>
    </row>
    <row r="12" spans="1:4" ht="15.75" thickBot="1" x14ac:dyDescent="0.3">
      <c r="B12" s="53" t="s">
        <v>1938</v>
      </c>
      <c r="C12" s="97" t="s">
        <v>1939</v>
      </c>
      <c r="D12" s="127" t="s">
        <v>1940</v>
      </c>
    </row>
    <row r="13" spans="1:4" ht="15.75" thickBot="1" x14ac:dyDescent="0.3">
      <c r="B13" s="79" t="s">
        <v>101</v>
      </c>
      <c r="C13" s="80" t="s">
        <v>1921</v>
      </c>
      <c r="D13" s="128" t="s">
        <v>1907</v>
      </c>
    </row>
    <row r="14" spans="1:4" ht="1.1499999999999999" customHeight="1" x14ac:dyDescent="0.3">
      <c r="B14" s="59"/>
      <c r="C14" s="91"/>
      <c r="D14" s="91"/>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48.28515625" customWidth="1"/>
    <col min="3" max="4" width="10.5703125" customWidth="1"/>
  </cols>
  <sheetData>
    <row r="1" spans="1:4" ht="14.45" x14ac:dyDescent="0.3">
      <c r="A1" s="15" t="s">
        <v>79</v>
      </c>
    </row>
    <row r="5" spans="1:4" ht="19.899999999999999" x14ac:dyDescent="0.4">
      <c r="B5" s="1" t="s">
        <v>1941</v>
      </c>
    </row>
    <row r="8" spans="1:4" ht="1.1499999999999999" customHeight="1" thickBot="1" x14ac:dyDescent="0.35">
      <c r="B8" s="42"/>
      <c r="C8" s="43"/>
      <c r="D8" s="43"/>
    </row>
    <row r="9" spans="1:4" ht="15.75" thickBot="1" x14ac:dyDescent="0.3">
      <c r="B9" s="123" t="s">
        <v>127</v>
      </c>
      <c r="C9" s="122" t="s">
        <v>43</v>
      </c>
      <c r="D9" s="67" t="s">
        <v>1553</v>
      </c>
    </row>
    <row r="10" spans="1:4" ht="14.45" x14ac:dyDescent="0.3">
      <c r="B10" s="47" t="s">
        <v>1942</v>
      </c>
      <c r="C10" s="149" t="s">
        <v>1943</v>
      </c>
      <c r="D10" s="151" t="s">
        <v>1943</v>
      </c>
    </row>
    <row r="11" spans="1:4" ht="14.45" x14ac:dyDescent="0.3">
      <c r="B11" s="50" t="s">
        <v>1944</v>
      </c>
      <c r="C11" s="152">
        <v>26665</v>
      </c>
      <c r="D11" s="154">
        <v>26299</v>
      </c>
    </row>
    <row r="12" spans="1:4" ht="14.45" x14ac:dyDescent="0.3">
      <c r="B12" s="50" t="s">
        <v>1945</v>
      </c>
      <c r="C12" s="152">
        <v>31048</v>
      </c>
      <c r="D12" s="154">
        <v>31048</v>
      </c>
    </row>
    <row r="13" spans="1:4" ht="14.45" x14ac:dyDescent="0.3">
      <c r="B13" s="50" t="s">
        <v>1946</v>
      </c>
      <c r="C13" s="152">
        <v>25569</v>
      </c>
      <c r="D13" s="154">
        <v>25569</v>
      </c>
    </row>
    <row r="14" spans="1:4" thickBot="1" x14ac:dyDescent="0.35">
      <c r="B14" s="53" t="s">
        <v>1947</v>
      </c>
      <c r="C14" s="155" t="s">
        <v>1948</v>
      </c>
      <c r="D14" s="157" t="s">
        <v>1948</v>
      </c>
    </row>
    <row r="15" spans="1:4" ht="1.1499999999999999" customHeight="1" x14ac:dyDescent="0.3">
      <c r="B15" s="59"/>
      <c r="C15" s="91"/>
      <c r="D15" s="91"/>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45.5703125" customWidth="1"/>
    <col min="3" max="3" width="11.85546875" customWidth="1"/>
    <col min="4" max="4" width="12" customWidth="1"/>
  </cols>
  <sheetData>
    <row r="1" spans="1:4" ht="14.45" x14ac:dyDescent="0.3">
      <c r="A1" s="15" t="s">
        <v>79</v>
      </c>
    </row>
    <row r="5" spans="1:4" ht="19.899999999999999" x14ac:dyDescent="0.4">
      <c r="B5" s="1" t="s">
        <v>1949</v>
      </c>
    </row>
    <row r="8" spans="1:4" ht="1.1499999999999999" customHeight="1" thickBot="1" x14ac:dyDescent="0.35">
      <c r="B8" s="42"/>
      <c r="C8" s="43"/>
      <c r="D8" s="43"/>
    </row>
    <row r="9" spans="1:4" ht="20.25" thickBot="1" x14ac:dyDescent="0.3">
      <c r="B9" s="123" t="s">
        <v>1950</v>
      </c>
      <c r="C9" s="122" t="s">
        <v>1951</v>
      </c>
      <c r="D9" s="67" t="s">
        <v>1952</v>
      </c>
    </row>
    <row r="10" spans="1:4" ht="14.45" x14ac:dyDescent="0.3">
      <c r="B10" s="47" t="s">
        <v>1953</v>
      </c>
      <c r="C10" s="240"/>
      <c r="D10" s="249"/>
    </row>
    <row r="11" spans="1:4" x14ac:dyDescent="0.25">
      <c r="B11" s="100" t="s">
        <v>1954</v>
      </c>
      <c r="C11" s="73" t="s">
        <v>1955</v>
      </c>
      <c r="D11" s="75">
        <v>276</v>
      </c>
    </row>
    <row r="12" spans="1:4" x14ac:dyDescent="0.25">
      <c r="B12" s="100" t="s">
        <v>1956</v>
      </c>
      <c r="C12" s="73">
        <v>88</v>
      </c>
      <c r="D12" s="75" t="s">
        <v>1744</v>
      </c>
    </row>
    <row r="13" spans="1:4" x14ac:dyDescent="0.25">
      <c r="B13" s="100" t="s">
        <v>1957</v>
      </c>
      <c r="C13" s="73">
        <v>70</v>
      </c>
      <c r="D13" s="75" t="s">
        <v>641</v>
      </c>
    </row>
    <row r="14" spans="1:4" x14ac:dyDescent="0.25">
      <c r="B14" s="100" t="s">
        <v>1958</v>
      </c>
      <c r="C14" s="73">
        <v>5</v>
      </c>
      <c r="D14" s="75" t="s">
        <v>128</v>
      </c>
    </row>
    <row r="15" spans="1:4" ht="15.75" thickBot="1" x14ac:dyDescent="0.3">
      <c r="B15" s="102" t="s">
        <v>1959</v>
      </c>
      <c r="C15" s="76" t="s">
        <v>860</v>
      </c>
      <c r="D15" s="78">
        <v>1</v>
      </c>
    </row>
    <row r="16" spans="1:4" ht="1.1499999999999999" customHeight="1" x14ac:dyDescent="0.3">
      <c r="B16" s="59"/>
      <c r="C16" s="91"/>
      <c r="D16" s="91"/>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45.5703125" customWidth="1"/>
    <col min="3" max="3" width="11.85546875" customWidth="1"/>
    <col min="4" max="4" width="12" customWidth="1"/>
  </cols>
  <sheetData>
    <row r="1" spans="1:4" ht="14.45" x14ac:dyDescent="0.3">
      <c r="A1" s="15" t="s">
        <v>79</v>
      </c>
    </row>
    <row r="5" spans="1:4" ht="19.899999999999999" x14ac:dyDescent="0.4">
      <c r="B5" s="1" t="s">
        <v>1960</v>
      </c>
    </row>
    <row r="8" spans="1:4" ht="1.1499999999999999" customHeight="1" thickBot="1" x14ac:dyDescent="0.35">
      <c r="B8" s="42"/>
      <c r="C8" s="43"/>
      <c r="D8" s="43"/>
    </row>
    <row r="9" spans="1:4" ht="20.25" thickBot="1" x14ac:dyDescent="0.3">
      <c r="B9" s="123" t="s">
        <v>1961</v>
      </c>
      <c r="C9" s="122" t="s">
        <v>1951</v>
      </c>
      <c r="D9" s="67" t="s">
        <v>1952</v>
      </c>
    </row>
    <row r="10" spans="1:4" ht="14.45" x14ac:dyDescent="0.3">
      <c r="B10" s="47" t="s">
        <v>1953</v>
      </c>
      <c r="C10" s="240"/>
      <c r="D10" s="249"/>
    </row>
    <row r="11" spans="1:4" x14ac:dyDescent="0.25">
      <c r="B11" s="100" t="s">
        <v>1954</v>
      </c>
      <c r="C11" s="74" t="s">
        <v>1962</v>
      </c>
      <c r="D11" s="135">
        <v>283</v>
      </c>
    </row>
    <row r="12" spans="1:4" x14ac:dyDescent="0.25">
      <c r="B12" s="100" t="s">
        <v>1956</v>
      </c>
      <c r="C12" s="74">
        <v>93</v>
      </c>
      <c r="D12" s="135" t="s">
        <v>1963</v>
      </c>
    </row>
    <row r="13" spans="1:4" x14ac:dyDescent="0.25">
      <c r="B13" s="100" t="s">
        <v>1957</v>
      </c>
      <c r="C13" s="74">
        <v>73</v>
      </c>
      <c r="D13" s="135" t="s">
        <v>1964</v>
      </c>
    </row>
    <row r="14" spans="1:4" x14ac:dyDescent="0.25">
      <c r="B14" s="100" t="s">
        <v>1958</v>
      </c>
      <c r="C14" s="74">
        <v>6</v>
      </c>
      <c r="D14" s="135" t="s">
        <v>1069</v>
      </c>
    </row>
    <row r="15" spans="1:4" ht="15.75" thickBot="1" x14ac:dyDescent="0.3">
      <c r="B15" s="102" t="s">
        <v>1959</v>
      </c>
      <c r="C15" s="77" t="s">
        <v>860</v>
      </c>
      <c r="D15" s="148">
        <v>1</v>
      </c>
    </row>
    <row r="16" spans="1:4" ht="1.1499999999999999" customHeight="1" x14ac:dyDescent="0.3">
      <c r="B16" s="59"/>
      <c r="C16" s="91"/>
      <c r="D16" s="91"/>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48.28515625" customWidth="1"/>
    <col min="3" max="4" width="10.5703125" customWidth="1"/>
  </cols>
  <sheetData>
    <row r="1" spans="1:4" ht="14.45" x14ac:dyDescent="0.3">
      <c r="A1" s="15" t="s">
        <v>79</v>
      </c>
    </row>
    <row r="5" spans="1:4" ht="19.899999999999999" x14ac:dyDescent="0.4">
      <c r="B5" s="1" t="s">
        <v>1965</v>
      </c>
    </row>
    <row r="8" spans="1:4" ht="1.1499999999999999" customHeight="1" thickBot="1" x14ac:dyDescent="0.35">
      <c r="B8" s="42"/>
      <c r="C8" s="43"/>
      <c r="D8" s="43"/>
    </row>
    <row r="9" spans="1:4" ht="15.75" thickBot="1" x14ac:dyDescent="0.3">
      <c r="B9" s="123" t="s">
        <v>168</v>
      </c>
      <c r="C9" s="122" t="s">
        <v>43</v>
      </c>
      <c r="D9" s="67" t="s">
        <v>44</v>
      </c>
    </row>
    <row r="10" spans="1:4" ht="14.45" x14ac:dyDescent="0.3">
      <c r="B10" s="47" t="s">
        <v>1966</v>
      </c>
      <c r="C10" s="71">
        <v>18</v>
      </c>
      <c r="D10" s="238">
        <v>21</v>
      </c>
    </row>
    <row r="11" spans="1:4" ht="14.45" x14ac:dyDescent="0.3">
      <c r="B11" s="100" t="s">
        <v>1967</v>
      </c>
      <c r="C11" s="73">
        <v>9</v>
      </c>
      <c r="D11" s="135">
        <v>11</v>
      </c>
    </row>
    <row r="12" spans="1:4" ht="14.45" x14ac:dyDescent="0.3">
      <c r="B12" s="100" t="s">
        <v>1968</v>
      </c>
      <c r="C12" s="73">
        <v>9</v>
      </c>
      <c r="D12" s="135">
        <v>10</v>
      </c>
    </row>
    <row r="13" spans="1:4" ht="14.45" x14ac:dyDescent="0.3">
      <c r="B13" s="50" t="s">
        <v>1969</v>
      </c>
      <c r="C13" s="73">
        <v>189</v>
      </c>
      <c r="D13" s="135">
        <v>198</v>
      </c>
    </row>
    <row r="14" spans="1:4" x14ac:dyDescent="0.25">
      <c r="B14" s="100" t="s">
        <v>1970</v>
      </c>
      <c r="C14" s="73">
        <v>44</v>
      </c>
      <c r="D14" s="135">
        <v>49</v>
      </c>
    </row>
    <row r="15" spans="1:4" ht="14.45" x14ac:dyDescent="0.3">
      <c r="B15" s="141" t="s">
        <v>1971</v>
      </c>
      <c r="C15" s="73">
        <v>35</v>
      </c>
      <c r="D15" s="135">
        <v>37</v>
      </c>
    </row>
    <row r="16" spans="1:4" ht="14.45" x14ac:dyDescent="0.3">
      <c r="B16" s="288" t="s">
        <v>1967</v>
      </c>
      <c r="C16" s="73">
        <v>35</v>
      </c>
      <c r="D16" s="135">
        <v>37</v>
      </c>
    </row>
    <row r="17" spans="2:4" ht="14.45" x14ac:dyDescent="0.3">
      <c r="B17" s="141" t="s">
        <v>1972</v>
      </c>
      <c r="C17" s="73">
        <v>10</v>
      </c>
      <c r="D17" s="135">
        <v>12</v>
      </c>
    </row>
    <row r="18" spans="2:4" ht="14.45" x14ac:dyDescent="0.3">
      <c r="B18" s="288" t="s">
        <v>1968</v>
      </c>
      <c r="C18" s="73">
        <v>10</v>
      </c>
      <c r="D18" s="135">
        <v>12</v>
      </c>
    </row>
    <row r="19" spans="2:4" ht="14.45" x14ac:dyDescent="0.3">
      <c r="B19" s="100" t="s">
        <v>1973</v>
      </c>
      <c r="C19" s="73">
        <v>144</v>
      </c>
      <c r="D19" s="135">
        <v>149</v>
      </c>
    </row>
    <row r="20" spans="2:4" ht="14.45" x14ac:dyDescent="0.3">
      <c r="B20" s="141" t="s">
        <v>1974</v>
      </c>
      <c r="C20" s="73">
        <v>136</v>
      </c>
      <c r="D20" s="135">
        <v>140</v>
      </c>
    </row>
    <row r="21" spans="2:4" ht="14.45" x14ac:dyDescent="0.3">
      <c r="B21" s="288" t="s">
        <v>1967</v>
      </c>
      <c r="C21" s="73">
        <v>136</v>
      </c>
      <c r="D21" s="135">
        <v>140</v>
      </c>
    </row>
    <row r="22" spans="2:4" ht="14.45" x14ac:dyDescent="0.3">
      <c r="B22" s="141" t="s">
        <v>1975</v>
      </c>
      <c r="C22" s="73">
        <v>8</v>
      </c>
      <c r="D22" s="135">
        <v>9</v>
      </c>
    </row>
    <row r="23" spans="2:4" ht="14.45" x14ac:dyDescent="0.3">
      <c r="B23" s="288" t="s">
        <v>1968</v>
      </c>
      <c r="C23" s="73">
        <v>8</v>
      </c>
      <c r="D23" s="135">
        <v>9</v>
      </c>
    </row>
    <row r="24" spans="2:4" thickBot="1" x14ac:dyDescent="0.35">
      <c r="B24" s="53" t="s">
        <v>478</v>
      </c>
      <c r="C24" s="76">
        <v>3</v>
      </c>
      <c r="D24" s="148">
        <v>3</v>
      </c>
    </row>
    <row r="25" spans="2:4" thickBot="1" x14ac:dyDescent="0.35">
      <c r="B25" s="79" t="s">
        <v>1976</v>
      </c>
      <c r="C25" s="82">
        <v>210</v>
      </c>
      <c r="D25" s="235">
        <v>222</v>
      </c>
    </row>
    <row r="26" spans="2:4" ht="1.1499999999999999" customHeight="1" x14ac:dyDescent="0.3">
      <c r="B26" s="59"/>
      <c r="C26" s="91"/>
      <c r="D26" s="91"/>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48.28515625" customWidth="1"/>
    <col min="3" max="4" width="10.5703125" customWidth="1"/>
  </cols>
  <sheetData>
    <row r="1" spans="1:4" ht="14.45" x14ac:dyDescent="0.3">
      <c r="A1" s="15" t="s">
        <v>79</v>
      </c>
    </row>
    <row r="5" spans="1:4" ht="19.899999999999999" x14ac:dyDescent="0.4">
      <c r="B5" s="1" t="s">
        <v>1977</v>
      </c>
    </row>
    <row r="8" spans="1:4" ht="1.1499999999999999" customHeight="1" thickBot="1" x14ac:dyDescent="0.35">
      <c r="B8" s="42"/>
      <c r="C8" s="43"/>
      <c r="D8" s="43"/>
    </row>
    <row r="9" spans="1:4" ht="15.75" thickBot="1" x14ac:dyDescent="0.3">
      <c r="B9" s="123" t="s">
        <v>168</v>
      </c>
      <c r="C9" s="105">
        <v>2017</v>
      </c>
      <c r="D9" s="106">
        <v>2016</v>
      </c>
    </row>
    <row r="10" spans="1:4" ht="14.45" x14ac:dyDescent="0.3">
      <c r="B10" s="124" t="s">
        <v>1717</v>
      </c>
      <c r="C10" s="132">
        <v>222</v>
      </c>
      <c r="D10" s="134">
        <v>236</v>
      </c>
    </row>
    <row r="11" spans="1:4" ht="14.45" x14ac:dyDescent="0.3">
      <c r="B11" s="50" t="s">
        <v>1909</v>
      </c>
      <c r="C11" s="73">
        <v>4</v>
      </c>
      <c r="D11" s="135">
        <v>5</v>
      </c>
    </row>
    <row r="12" spans="1:4" ht="14.45" x14ac:dyDescent="0.3">
      <c r="B12" s="100" t="s">
        <v>1978</v>
      </c>
      <c r="C12" s="73">
        <v>4</v>
      </c>
      <c r="D12" s="135">
        <v>5</v>
      </c>
    </row>
    <row r="13" spans="1:4" x14ac:dyDescent="0.25">
      <c r="B13" s="50" t="s">
        <v>1911</v>
      </c>
      <c r="C13" s="73">
        <v>0</v>
      </c>
      <c r="D13" s="135" t="s">
        <v>1069</v>
      </c>
    </row>
    <row r="14" spans="1:4" ht="24" customHeight="1" x14ac:dyDescent="0.25">
      <c r="B14" s="100" t="s">
        <v>1979</v>
      </c>
      <c r="C14" s="73">
        <v>1</v>
      </c>
      <c r="D14" s="135" t="s">
        <v>860</v>
      </c>
    </row>
    <row r="15" spans="1:4" x14ac:dyDescent="0.25">
      <c r="B15" s="100" t="s">
        <v>1915</v>
      </c>
      <c r="C15" s="73" t="s">
        <v>860</v>
      </c>
      <c r="D15" s="135" t="s">
        <v>128</v>
      </c>
    </row>
    <row r="16" spans="1:4" x14ac:dyDescent="0.25">
      <c r="B16" s="50" t="s">
        <v>1916</v>
      </c>
      <c r="C16" s="73" t="s">
        <v>1190</v>
      </c>
      <c r="D16" s="135" t="s">
        <v>622</v>
      </c>
    </row>
    <row r="17" spans="2:4" ht="14.45" x14ac:dyDescent="0.3">
      <c r="B17" s="100" t="s">
        <v>1918</v>
      </c>
      <c r="C17" s="73">
        <v>2</v>
      </c>
      <c r="D17" s="135">
        <v>1</v>
      </c>
    </row>
    <row r="18" spans="2:4" ht="15.75" thickBot="1" x14ac:dyDescent="0.3">
      <c r="B18" s="102" t="s">
        <v>1919</v>
      </c>
      <c r="C18" s="76" t="s">
        <v>731</v>
      </c>
      <c r="D18" s="148" t="s">
        <v>623</v>
      </c>
    </row>
    <row r="19" spans="2:4" thickBot="1" x14ac:dyDescent="0.35">
      <c r="B19" s="79" t="s">
        <v>1920</v>
      </c>
      <c r="C19" s="82">
        <v>210</v>
      </c>
      <c r="D19" s="235">
        <v>222</v>
      </c>
    </row>
    <row r="20" spans="2:4" ht="1.1499999999999999" customHeight="1" x14ac:dyDescent="0.3">
      <c r="B20" s="59"/>
      <c r="C20" s="91"/>
      <c r="D20" s="91"/>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48.28515625" customWidth="1"/>
    <col min="3" max="4" width="10.5703125" customWidth="1"/>
  </cols>
  <sheetData>
    <row r="1" spans="1:4" ht="14.45" x14ac:dyDescent="0.3">
      <c r="A1" s="15" t="s">
        <v>79</v>
      </c>
    </row>
    <row r="5" spans="1:4" ht="19.899999999999999" x14ac:dyDescent="0.4">
      <c r="B5" s="1" t="s">
        <v>392</v>
      </c>
    </row>
    <row r="8" spans="1:4" s="21" customFormat="1" ht="1.1499999999999999" customHeight="1" thickBot="1" x14ac:dyDescent="0.2">
      <c r="B8" s="42"/>
      <c r="C8" s="43"/>
      <c r="D8" s="43"/>
    </row>
    <row r="9" spans="1:4" s="21" customFormat="1" ht="9.75" thickBot="1" x14ac:dyDescent="0.2">
      <c r="B9" s="123" t="s">
        <v>168</v>
      </c>
      <c r="C9" s="122" t="s">
        <v>43</v>
      </c>
      <c r="D9" s="67" t="s">
        <v>44</v>
      </c>
    </row>
    <row r="10" spans="1:4" s="21" customFormat="1" ht="9" x14ac:dyDescent="0.15">
      <c r="B10" s="124" t="s">
        <v>393</v>
      </c>
      <c r="C10" s="125" t="s">
        <v>400</v>
      </c>
      <c r="D10" s="126" t="s">
        <v>401</v>
      </c>
    </row>
    <row r="11" spans="1:4" s="21" customFormat="1" ht="9" x14ac:dyDescent="0.15">
      <c r="B11" s="50" t="s">
        <v>394</v>
      </c>
      <c r="C11" s="94" t="s">
        <v>402</v>
      </c>
      <c r="D11" s="112" t="s">
        <v>403</v>
      </c>
    </row>
    <row r="12" spans="1:4" s="21" customFormat="1" ht="9" x14ac:dyDescent="0.15">
      <c r="B12" s="50" t="s">
        <v>395</v>
      </c>
      <c r="C12" s="94" t="s">
        <v>404</v>
      </c>
      <c r="D12" s="112" t="s">
        <v>405</v>
      </c>
    </row>
    <row r="13" spans="1:4" s="21" customFormat="1" ht="9.75" thickBot="1" x14ac:dyDescent="0.2">
      <c r="B13" s="53" t="s">
        <v>396</v>
      </c>
      <c r="C13" s="97" t="s">
        <v>406</v>
      </c>
      <c r="D13" s="127" t="s">
        <v>407</v>
      </c>
    </row>
    <row r="14" spans="1:4" s="21" customFormat="1" ht="9.75" thickBot="1" x14ac:dyDescent="0.2">
      <c r="B14" s="79" t="s">
        <v>397</v>
      </c>
      <c r="C14" s="80" t="s">
        <v>408</v>
      </c>
      <c r="D14" s="128" t="s">
        <v>409</v>
      </c>
    </row>
    <row r="15" spans="1:4" s="21" customFormat="1" ht="1.1499999999999999" customHeight="1" x14ac:dyDescent="0.15">
      <c r="B15" s="59"/>
      <c r="C15" s="91"/>
      <c r="D15" s="91"/>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48.28515625" customWidth="1"/>
    <col min="3" max="4" width="10.5703125" customWidth="1"/>
  </cols>
  <sheetData>
    <row r="1" spans="1:4" ht="14.45" x14ac:dyDescent="0.3">
      <c r="A1" s="15" t="s">
        <v>79</v>
      </c>
    </row>
    <row r="5" spans="1:4" ht="19.899999999999999" x14ac:dyDescent="0.4">
      <c r="B5" s="1" t="s">
        <v>1980</v>
      </c>
    </row>
    <row r="8" spans="1:4" ht="1.1499999999999999" customHeight="1" thickBot="1" x14ac:dyDescent="0.35">
      <c r="B8" s="42"/>
      <c r="C8" s="43"/>
      <c r="D8" s="43"/>
    </row>
    <row r="9" spans="1:4" ht="15.75" thickBot="1" x14ac:dyDescent="0.3">
      <c r="B9" s="123" t="s">
        <v>168</v>
      </c>
      <c r="C9" s="122" t="s">
        <v>43</v>
      </c>
      <c r="D9" s="67" t="s">
        <v>1553</v>
      </c>
    </row>
    <row r="10" spans="1:4" x14ac:dyDescent="0.25">
      <c r="B10" s="47" t="s">
        <v>1981</v>
      </c>
      <c r="C10" s="69" t="s">
        <v>1982</v>
      </c>
      <c r="D10" s="111" t="s">
        <v>1983</v>
      </c>
    </row>
    <row r="11" spans="1:4" x14ac:dyDescent="0.25">
      <c r="B11" s="100" t="s">
        <v>1984</v>
      </c>
      <c r="C11" s="94" t="s">
        <v>1985</v>
      </c>
      <c r="D11" s="112" t="s">
        <v>1986</v>
      </c>
    </row>
    <row r="12" spans="1:4" ht="18.600000000000001" x14ac:dyDescent="0.3">
      <c r="B12" s="100" t="s">
        <v>1987</v>
      </c>
      <c r="C12" s="73">
        <v>415</v>
      </c>
      <c r="D12" s="135">
        <v>428</v>
      </c>
    </row>
    <row r="13" spans="1:4" x14ac:dyDescent="0.25">
      <c r="B13" s="50" t="s">
        <v>1988</v>
      </c>
      <c r="C13" s="73" t="s">
        <v>1747</v>
      </c>
      <c r="D13" s="135" t="s">
        <v>1989</v>
      </c>
    </row>
    <row r="14" spans="1:4" ht="15.75" thickBot="1" x14ac:dyDescent="0.3">
      <c r="B14" s="53" t="s">
        <v>1990</v>
      </c>
      <c r="C14" s="97" t="s">
        <v>1894</v>
      </c>
      <c r="D14" s="127" t="s">
        <v>1895</v>
      </c>
    </row>
    <row r="15" spans="1:4" ht="15.75" thickBot="1" x14ac:dyDescent="0.3">
      <c r="B15" s="79" t="s">
        <v>1893</v>
      </c>
      <c r="C15" s="80" t="s">
        <v>1991</v>
      </c>
      <c r="D15" s="128" t="s">
        <v>1992</v>
      </c>
    </row>
    <row r="16" spans="1:4" ht="1.1499999999999999" customHeight="1" x14ac:dyDescent="0.3">
      <c r="B16" s="59"/>
      <c r="C16" s="91"/>
      <c r="D16" s="91"/>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59.42578125" customWidth="1"/>
    <col min="3" max="3" width="10.5703125" customWidth="1"/>
  </cols>
  <sheetData>
    <row r="1" spans="1:3" ht="14.45" x14ac:dyDescent="0.3">
      <c r="A1" s="15" t="s">
        <v>79</v>
      </c>
    </row>
    <row r="5" spans="1:3" ht="19.899999999999999" x14ac:dyDescent="0.4">
      <c r="B5" s="1" t="s">
        <v>1993</v>
      </c>
    </row>
    <row r="8" spans="1:3" ht="1.1499999999999999" customHeight="1" thickBot="1" x14ac:dyDescent="0.35">
      <c r="B8" s="42"/>
      <c r="C8" s="43"/>
    </row>
    <row r="9" spans="1:3" ht="15.75" thickBot="1" x14ac:dyDescent="0.3">
      <c r="B9" s="123" t="s">
        <v>168</v>
      </c>
      <c r="C9" s="67" t="s">
        <v>43</v>
      </c>
    </row>
    <row r="10" spans="1:3" ht="14.45" x14ac:dyDescent="0.3">
      <c r="B10" s="47" t="s">
        <v>1994</v>
      </c>
      <c r="C10" s="249"/>
    </row>
    <row r="11" spans="1:3" ht="14.45" x14ac:dyDescent="0.3">
      <c r="B11" s="100" t="s">
        <v>1995</v>
      </c>
      <c r="C11" s="75">
        <v>109</v>
      </c>
    </row>
    <row r="12" spans="1:3" ht="14.45" x14ac:dyDescent="0.3">
      <c r="B12" s="100" t="s">
        <v>1996</v>
      </c>
      <c r="C12" s="75">
        <v>492</v>
      </c>
    </row>
    <row r="13" spans="1:3" ht="14.45" x14ac:dyDescent="0.3">
      <c r="B13" s="100" t="s">
        <v>1997</v>
      </c>
      <c r="C13" s="75">
        <v>705</v>
      </c>
    </row>
    <row r="14" spans="1:3" ht="14.45" x14ac:dyDescent="0.3">
      <c r="B14" s="100" t="s">
        <v>1998</v>
      </c>
      <c r="C14" s="75">
        <v>798</v>
      </c>
    </row>
    <row r="15" spans="1:3" ht="15.75" thickBot="1" x14ac:dyDescent="0.3">
      <c r="B15" s="102" t="s">
        <v>1999</v>
      </c>
      <c r="C15" s="109" t="s">
        <v>2000</v>
      </c>
    </row>
    <row r="16" spans="1:3" ht="1.1499999999999999" customHeight="1" x14ac:dyDescent="0.3">
      <c r="B16" s="59"/>
      <c r="C16" s="91"/>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15" customWidth="1"/>
    <col min="3" max="3" width="14.42578125" customWidth="1"/>
    <col min="4" max="4" width="12.28515625" customWidth="1"/>
    <col min="5" max="7" width="10.5703125" customWidth="1"/>
  </cols>
  <sheetData>
    <row r="1" spans="1:7" ht="14.45" x14ac:dyDescent="0.3">
      <c r="A1" s="15" t="s">
        <v>79</v>
      </c>
    </row>
    <row r="5" spans="1:7" ht="19.899999999999999" x14ac:dyDescent="0.4">
      <c r="B5" s="1" t="s">
        <v>2001</v>
      </c>
    </row>
    <row r="8" spans="1:7" ht="1.1499999999999999" customHeight="1" thickBot="1" x14ac:dyDescent="0.35">
      <c r="B8" s="42"/>
      <c r="C8" s="43"/>
      <c r="D8" s="43"/>
      <c r="E8" s="43"/>
      <c r="F8" s="43"/>
      <c r="G8" s="43"/>
    </row>
    <row r="9" spans="1:7" ht="36" customHeight="1" thickBot="1" x14ac:dyDescent="0.3">
      <c r="B9" s="123" t="s">
        <v>168</v>
      </c>
      <c r="C9" s="122" t="s">
        <v>1898</v>
      </c>
      <c r="D9" s="122" t="s">
        <v>2002</v>
      </c>
      <c r="E9" s="122" t="s">
        <v>1896</v>
      </c>
      <c r="F9" s="122" t="s">
        <v>1899</v>
      </c>
      <c r="G9" s="67" t="s">
        <v>101</v>
      </c>
    </row>
    <row r="10" spans="1:7" ht="18.600000000000001" customHeight="1" x14ac:dyDescent="0.25">
      <c r="B10" s="124" t="s">
        <v>1692</v>
      </c>
      <c r="C10" s="132">
        <v>112</v>
      </c>
      <c r="D10" s="132">
        <v>59</v>
      </c>
      <c r="E10" s="132">
        <v>182</v>
      </c>
      <c r="F10" s="132">
        <v>222</v>
      </c>
      <c r="G10" s="282">
        <v>574</v>
      </c>
    </row>
    <row r="11" spans="1:7" x14ac:dyDescent="0.25">
      <c r="B11" s="50" t="s">
        <v>323</v>
      </c>
      <c r="C11" s="73" t="s">
        <v>1163</v>
      </c>
      <c r="D11" s="73">
        <v>0</v>
      </c>
      <c r="E11" s="73" t="s">
        <v>864</v>
      </c>
      <c r="F11" s="73" t="s">
        <v>1116</v>
      </c>
      <c r="G11" s="75" t="s">
        <v>2003</v>
      </c>
    </row>
    <row r="12" spans="1:7" x14ac:dyDescent="0.25">
      <c r="B12" s="50" t="s">
        <v>1542</v>
      </c>
      <c r="C12" s="73" t="s">
        <v>1069</v>
      </c>
      <c r="D12" s="73" t="s">
        <v>2004</v>
      </c>
      <c r="E12" s="73" t="s">
        <v>2004</v>
      </c>
      <c r="F12" s="73" t="s">
        <v>1069</v>
      </c>
      <c r="G12" s="75" t="s">
        <v>1272</v>
      </c>
    </row>
    <row r="13" spans="1:7" ht="14.45" x14ac:dyDescent="0.3">
      <c r="B13" s="50" t="s">
        <v>1541</v>
      </c>
      <c r="C13" s="73">
        <v>64</v>
      </c>
      <c r="D13" s="73">
        <v>39</v>
      </c>
      <c r="E13" s="73">
        <v>58</v>
      </c>
      <c r="F13" s="73">
        <v>92</v>
      </c>
      <c r="G13" s="75">
        <v>253</v>
      </c>
    </row>
    <row r="14" spans="1:7" x14ac:dyDescent="0.25">
      <c r="B14" s="50" t="s">
        <v>1658</v>
      </c>
      <c r="C14" s="73">
        <v>1</v>
      </c>
      <c r="D14" s="73">
        <v>0</v>
      </c>
      <c r="E14" s="73">
        <v>0</v>
      </c>
      <c r="F14" s="73" t="s">
        <v>859</v>
      </c>
      <c r="G14" s="75" t="s">
        <v>135</v>
      </c>
    </row>
    <row r="15" spans="1:7" ht="18.600000000000001" customHeight="1" x14ac:dyDescent="0.3">
      <c r="B15" s="50" t="s">
        <v>2005</v>
      </c>
      <c r="C15" s="73">
        <v>0</v>
      </c>
      <c r="D15" s="115"/>
      <c r="E15" s="73">
        <v>7</v>
      </c>
      <c r="F15" s="73">
        <v>0</v>
      </c>
      <c r="G15" s="75">
        <v>7</v>
      </c>
    </row>
    <row r="16" spans="1:7" ht="18.600000000000001" customHeight="1" x14ac:dyDescent="0.25">
      <c r="B16" s="50" t="s">
        <v>2006</v>
      </c>
      <c r="C16" s="73" t="s">
        <v>1060</v>
      </c>
      <c r="D16" s="73">
        <v>0</v>
      </c>
      <c r="E16" s="73">
        <v>0</v>
      </c>
      <c r="F16" s="73">
        <v>0</v>
      </c>
      <c r="G16" s="75" t="s">
        <v>1060</v>
      </c>
    </row>
    <row r="17" spans="2:7" ht="18.600000000000001" customHeight="1" thickBot="1" x14ac:dyDescent="0.3">
      <c r="B17" s="53" t="s">
        <v>858</v>
      </c>
      <c r="C17" s="76" t="s">
        <v>141</v>
      </c>
      <c r="D17" s="76">
        <v>0</v>
      </c>
      <c r="E17" s="76" t="s">
        <v>860</v>
      </c>
      <c r="F17" s="76" t="s">
        <v>860</v>
      </c>
      <c r="G17" s="78" t="s">
        <v>238</v>
      </c>
    </row>
    <row r="18" spans="2:7" ht="18.600000000000001" customHeight="1" thickBot="1" x14ac:dyDescent="0.3">
      <c r="B18" s="79" t="s">
        <v>1545</v>
      </c>
      <c r="C18" s="82">
        <v>124</v>
      </c>
      <c r="D18" s="82">
        <v>73</v>
      </c>
      <c r="E18" s="82">
        <v>191</v>
      </c>
      <c r="F18" s="82">
        <v>243</v>
      </c>
      <c r="G18" s="83">
        <v>631</v>
      </c>
    </row>
    <row r="19" spans="2:7" ht="1.1499999999999999" customHeight="1" x14ac:dyDescent="0.3">
      <c r="B19" s="59"/>
      <c r="C19" s="91"/>
      <c r="D19" s="91"/>
      <c r="E19" s="91"/>
      <c r="F19" s="91"/>
      <c r="G19" s="91"/>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48.28515625" customWidth="1"/>
    <col min="3" max="4" width="10.5703125" customWidth="1"/>
  </cols>
  <sheetData>
    <row r="1" spans="1:4" ht="14.45" x14ac:dyDescent="0.3">
      <c r="A1" s="15" t="s">
        <v>79</v>
      </c>
    </row>
    <row r="5" spans="1:4" ht="19.899999999999999" x14ac:dyDescent="0.4">
      <c r="B5" s="1" t="s">
        <v>2007</v>
      </c>
    </row>
    <row r="8" spans="1:4" ht="1.1499999999999999" customHeight="1" thickBot="1" x14ac:dyDescent="0.35">
      <c r="B8" s="42"/>
      <c r="C8" s="43"/>
      <c r="D8" s="43"/>
    </row>
    <row r="9" spans="1:4" ht="15.75" thickBot="1" x14ac:dyDescent="0.3">
      <c r="B9" s="123" t="s">
        <v>168</v>
      </c>
      <c r="C9" s="122" t="s">
        <v>43</v>
      </c>
      <c r="D9" s="67" t="s">
        <v>44</v>
      </c>
    </row>
    <row r="10" spans="1:4" ht="14.45" x14ac:dyDescent="0.3">
      <c r="B10" s="47" t="s">
        <v>235</v>
      </c>
      <c r="C10" s="71">
        <v>47</v>
      </c>
      <c r="D10" s="238">
        <v>57</v>
      </c>
    </row>
    <row r="11" spans="1:4" ht="14.45" x14ac:dyDescent="0.3">
      <c r="B11" s="100" t="s">
        <v>2008</v>
      </c>
      <c r="C11" s="73">
        <v>44</v>
      </c>
      <c r="D11" s="135">
        <v>53</v>
      </c>
    </row>
    <row r="12" spans="1:4" ht="14.45" x14ac:dyDescent="0.3">
      <c r="B12" s="100" t="s">
        <v>2009</v>
      </c>
      <c r="C12" s="73">
        <v>3</v>
      </c>
      <c r="D12" s="135">
        <v>4</v>
      </c>
    </row>
    <row r="13" spans="1:4" thickBot="1" x14ac:dyDescent="0.35">
      <c r="B13" s="53" t="s">
        <v>237</v>
      </c>
      <c r="C13" s="76">
        <v>28</v>
      </c>
      <c r="D13" s="148">
        <v>31</v>
      </c>
    </row>
    <row r="14" spans="1:4" thickBot="1" x14ac:dyDescent="0.35">
      <c r="B14" s="79" t="s">
        <v>101</v>
      </c>
      <c r="C14" s="82">
        <v>75</v>
      </c>
      <c r="D14" s="235">
        <v>88</v>
      </c>
    </row>
    <row r="15" spans="1:4" ht="1.1499999999999999" customHeight="1" x14ac:dyDescent="0.3">
      <c r="B15" s="59"/>
      <c r="C15" s="91"/>
      <c r="D15" s="91"/>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48.28515625" customWidth="1"/>
    <col min="3" max="4" width="10.5703125" customWidth="1"/>
  </cols>
  <sheetData>
    <row r="1" spans="1:4" ht="14.45" x14ac:dyDescent="0.3">
      <c r="A1" s="15" t="s">
        <v>79</v>
      </c>
    </row>
    <row r="5" spans="1:4" ht="19.899999999999999" x14ac:dyDescent="0.4">
      <c r="B5" s="1" t="s">
        <v>2010</v>
      </c>
    </row>
    <row r="8" spans="1:4" ht="1.1499999999999999" customHeight="1" thickBot="1" x14ac:dyDescent="0.35">
      <c r="B8" s="42"/>
      <c r="C8" s="43"/>
      <c r="D8" s="43"/>
    </row>
    <row r="9" spans="1:4" ht="15.75" thickBot="1" x14ac:dyDescent="0.3">
      <c r="B9" s="123" t="s">
        <v>168</v>
      </c>
      <c r="C9" s="122" t="s">
        <v>43</v>
      </c>
      <c r="D9" s="67" t="s">
        <v>44</v>
      </c>
    </row>
    <row r="10" spans="1:4" ht="14.45" x14ac:dyDescent="0.3">
      <c r="B10" s="47" t="s">
        <v>2011</v>
      </c>
      <c r="C10" s="240"/>
      <c r="D10" s="249"/>
    </row>
    <row r="11" spans="1:4" ht="14.45" x14ac:dyDescent="0.3">
      <c r="B11" s="100" t="s">
        <v>2012</v>
      </c>
      <c r="C11" s="73">
        <v>52</v>
      </c>
      <c r="D11" s="135">
        <v>42</v>
      </c>
    </row>
    <row r="12" spans="1:4" ht="14.45" x14ac:dyDescent="0.3">
      <c r="B12" s="100" t="s">
        <v>2013</v>
      </c>
      <c r="C12" s="73">
        <v>36</v>
      </c>
      <c r="D12" s="135">
        <v>34</v>
      </c>
    </row>
    <row r="13" spans="1:4" ht="14.45" x14ac:dyDescent="0.3">
      <c r="B13" s="100" t="s">
        <v>2014</v>
      </c>
      <c r="C13" s="73">
        <v>105</v>
      </c>
      <c r="D13" s="135">
        <v>156</v>
      </c>
    </row>
    <row r="14" spans="1:4" ht="14.45" x14ac:dyDescent="0.3">
      <c r="B14" s="100" t="s">
        <v>2015</v>
      </c>
      <c r="C14" s="73">
        <v>2</v>
      </c>
      <c r="D14" s="135">
        <v>0</v>
      </c>
    </row>
    <row r="15" spans="1:4" ht="14.45" x14ac:dyDescent="0.3">
      <c r="B15" s="100" t="s">
        <v>2016</v>
      </c>
      <c r="C15" s="73">
        <v>3</v>
      </c>
      <c r="D15" s="135">
        <v>3</v>
      </c>
    </row>
    <row r="16" spans="1:4" ht="14.45" x14ac:dyDescent="0.3">
      <c r="B16" s="100" t="s">
        <v>2017</v>
      </c>
      <c r="C16" s="73">
        <v>32</v>
      </c>
      <c r="D16" s="135">
        <v>101</v>
      </c>
    </row>
    <row r="17" spans="2:4" thickBot="1" x14ac:dyDescent="0.35">
      <c r="B17" s="102" t="s">
        <v>2018</v>
      </c>
      <c r="C17" s="76">
        <v>968</v>
      </c>
      <c r="D17" s="148">
        <v>553</v>
      </c>
    </row>
    <row r="18" spans="2:4" ht="15.75" thickBot="1" x14ac:dyDescent="0.3">
      <c r="B18" s="79" t="s">
        <v>101</v>
      </c>
      <c r="C18" s="80" t="s">
        <v>2019</v>
      </c>
      <c r="D18" s="235">
        <v>889</v>
      </c>
    </row>
    <row r="19" spans="2:4" ht="1.1499999999999999" customHeight="1" x14ac:dyDescent="0.3">
      <c r="B19" s="59"/>
      <c r="C19" s="91"/>
      <c r="D19" s="91"/>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48.28515625" customWidth="1"/>
    <col min="3" max="4" width="10.5703125" customWidth="1"/>
  </cols>
  <sheetData>
    <row r="1" spans="1:4" ht="14.45" x14ac:dyDescent="0.3">
      <c r="A1" s="15" t="s">
        <v>79</v>
      </c>
    </row>
    <row r="5" spans="1:4" ht="19.899999999999999" x14ac:dyDescent="0.4">
      <c r="B5" s="1" t="s">
        <v>2020</v>
      </c>
    </row>
    <row r="8" spans="1:4" ht="1.1499999999999999" customHeight="1" thickBot="1" x14ac:dyDescent="0.35">
      <c r="B8" s="42"/>
      <c r="C8" s="43"/>
      <c r="D8" s="43"/>
    </row>
    <row r="9" spans="1:4" ht="15.75" thickBot="1" x14ac:dyDescent="0.3">
      <c r="B9" s="123" t="s">
        <v>168</v>
      </c>
      <c r="C9" s="122" t="s">
        <v>43</v>
      </c>
      <c r="D9" s="67" t="s">
        <v>1553</v>
      </c>
    </row>
    <row r="10" spans="1:4" x14ac:dyDescent="0.25">
      <c r="B10" s="47" t="s">
        <v>2021</v>
      </c>
      <c r="C10" s="69" t="s">
        <v>2022</v>
      </c>
      <c r="D10" s="111" t="s">
        <v>2023</v>
      </c>
    </row>
    <row r="11" spans="1:4" x14ac:dyDescent="0.25">
      <c r="B11" s="50" t="s">
        <v>729</v>
      </c>
      <c r="C11" s="94" t="s">
        <v>2024</v>
      </c>
      <c r="D11" s="112" t="s">
        <v>2025</v>
      </c>
    </row>
    <row r="12" spans="1:4" thickBot="1" x14ac:dyDescent="0.35">
      <c r="B12" s="53" t="s">
        <v>730</v>
      </c>
      <c r="C12" s="76">
        <v>102</v>
      </c>
      <c r="D12" s="148">
        <v>117</v>
      </c>
    </row>
    <row r="13" spans="1:4" ht="15.75" thickBot="1" x14ac:dyDescent="0.3">
      <c r="B13" s="79" t="s">
        <v>101</v>
      </c>
      <c r="C13" s="80" t="s">
        <v>2026</v>
      </c>
      <c r="D13" s="128" t="s">
        <v>2027</v>
      </c>
    </row>
    <row r="14" spans="1:4" ht="1.1499999999999999" customHeight="1" x14ac:dyDescent="0.3">
      <c r="B14" s="59"/>
      <c r="C14" s="91"/>
      <c r="D14" s="91"/>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17.28515625" customWidth="1"/>
    <col min="3" max="8" width="10.5703125" customWidth="1"/>
  </cols>
  <sheetData>
    <row r="1" spans="1:8" ht="14.45" x14ac:dyDescent="0.3">
      <c r="A1" s="15" t="s">
        <v>79</v>
      </c>
    </row>
    <row r="5" spans="1:8" ht="19.899999999999999" x14ac:dyDescent="0.4">
      <c r="B5" s="1" t="s">
        <v>2028</v>
      </c>
    </row>
    <row r="8" spans="1:8" ht="1.1499999999999999" customHeight="1" thickBot="1" x14ac:dyDescent="0.35">
      <c r="B8" s="42"/>
      <c r="C8" s="43"/>
      <c r="D8" s="43"/>
      <c r="E8" s="43"/>
      <c r="F8" s="43"/>
      <c r="G8" s="43"/>
      <c r="H8" s="43"/>
    </row>
    <row r="9" spans="1:8" x14ac:dyDescent="0.25">
      <c r="B9" s="90"/>
      <c r="C9" s="406" t="s">
        <v>43</v>
      </c>
      <c r="D9" s="407"/>
      <c r="E9" s="408"/>
      <c r="F9" s="406" t="s">
        <v>44</v>
      </c>
      <c r="G9" s="407"/>
      <c r="H9" s="407"/>
    </row>
    <row r="10" spans="1:8" ht="36" customHeight="1" thickBot="1" x14ac:dyDescent="0.3">
      <c r="B10" s="92" t="s">
        <v>168</v>
      </c>
      <c r="C10" s="65" t="s">
        <v>2029</v>
      </c>
      <c r="D10" s="65" t="s">
        <v>2030</v>
      </c>
      <c r="E10" s="65" t="s">
        <v>101</v>
      </c>
      <c r="F10" s="65" t="s">
        <v>2029</v>
      </c>
      <c r="G10" s="65" t="s">
        <v>2030</v>
      </c>
      <c r="H10" s="68" t="s">
        <v>101</v>
      </c>
    </row>
    <row r="11" spans="1:8" ht="18.600000000000001" customHeight="1" x14ac:dyDescent="0.25">
      <c r="B11" s="47" t="s">
        <v>2031</v>
      </c>
      <c r="C11" s="69" t="s">
        <v>2032</v>
      </c>
      <c r="D11" s="71">
        <v>35</v>
      </c>
      <c r="E11" s="69" t="s">
        <v>2033</v>
      </c>
      <c r="F11" s="70" t="s">
        <v>2034</v>
      </c>
      <c r="G11" s="84">
        <v>35</v>
      </c>
      <c r="H11" s="111" t="s">
        <v>2035</v>
      </c>
    </row>
    <row r="12" spans="1:8" ht="18.600000000000001" customHeight="1" x14ac:dyDescent="0.25">
      <c r="B12" s="50" t="s">
        <v>2036</v>
      </c>
      <c r="C12" s="73">
        <v>971</v>
      </c>
      <c r="D12" s="73">
        <v>12</v>
      </c>
      <c r="E12" s="73">
        <v>984</v>
      </c>
      <c r="F12" s="95" t="s">
        <v>2037</v>
      </c>
      <c r="G12" s="74">
        <v>14</v>
      </c>
      <c r="H12" s="112" t="s">
        <v>2038</v>
      </c>
    </row>
    <row r="13" spans="1:8" ht="18.600000000000001" customHeight="1" thickBot="1" x14ac:dyDescent="0.35">
      <c r="B13" s="53" t="s">
        <v>2039</v>
      </c>
      <c r="C13" s="76">
        <v>931</v>
      </c>
      <c r="D13" s="76">
        <v>20</v>
      </c>
      <c r="E13" s="76">
        <v>952</v>
      </c>
      <c r="F13" s="77">
        <v>631</v>
      </c>
      <c r="G13" s="77">
        <v>17</v>
      </c>
      <c r="H13" s="148">
        <v>648</v>
      </c>
    </row>
    <row r="14" spans="1:8" ht="15.75" thickBot="1" x14ac:dyDescent="0.3">
      <c r="B14" s="79" t="s">
        <v>101</v>
      </c>
      <c r="C14" s="80" t="s">
        <v>2040</v>
      </c>
      <c r="D14" s="82">
        <v>67</v>
      </c>
      <c r="E14" s="80" t="s">
        <v>2041</v>
      </c>
      <c r="F14" s="81" t="s">
        <v>2042</v>
      </c>
      <c r="G14" s="85">
        <v>66</v>
      </c>
      <c r="H14" s="128" t="s">
        <v>2043</v>
      </c>
    </row>
    <row r="15" spans="1:8" ht="1.1499999999999999" customHeight="1" x14ac:dyDescent="0.3">
      <c r="B15" s="59"/>
      <c r="C15" s="91"/>
      <c r="D15" s="91"/>
      <c r="E15" s="91"/>
      <c r="F15" s="91"/>
      <c r="G15" s="91"/>
      <c r="H15" s="91"/>
    </row>
  </sheetData>
  <mergeCells count="2">
    <mergeCell ref="C9:E9"/>
    <mergeCell ref="F9:H9"/>
  </mergeCells>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26.140625" customWidth="1"/>
    <col min="3" max="3" width="10.5703125" customWidth="1"/>
    <col min="4" max="4" width="11.140625" customWidth="1"/>
    <col min="5" max="5" width="10.7109375" customWidth="1"/>
    <col min="6" max="6" width="10.5703125" customWidth="1"/>
  </cols>
  <sheetData>
    <row r="1" spans="1:6" ht="14.45" x14ac:dyDescent="0.3">
      <c r="A1" s="15" t="s">
        <v>79</v>
      </c>
    </row>
    <row r="5" spans="1:6" ht="19.899999999999999" x14ac:dyDescent="0.4">
      <c r="B5" s="1" t="s">
        <v>2044</v>
      </c>
    </row>
    <row r="8" spans="1:6" ht="1.1499999999999999" customHeight="1" thickBot="1" x14ac:dyDescent="0.35">
      <c r="B8" s="42"/>
      <c r="C8" s="43"/>
      <c r="D8" s="43"/>
      <c r="E8" s="43"/>
      <c r="F8" s="43"/>
    </row>
    <row r="9" spans="1:6" ht="24" customHeight="1" thickBot="1" x14ac:dyDescent="0.3">
      <c r="B9" s="123" t="s">
        <v>2045</v>
      </c>
      <c r="C9" s="289"/>
      <c r="D9" s="122" t="s">
        <v>2046</v>
      </c>
      <c r="E9" s="122" t="s">
        <v>2047</v>
      </c>
      <c r="F9" s="67" t="s">
        <v>2048</v>
      </c>
    </row>
    <row r="10" spans="1:6" thickBot="1" x14ac:dyDescent="0.35">
      <c r="B10" s="182" t="s">
        <v>2049</v>
      </c>
      <c r="C10" s="248"/>
      <c r="D10" s="248"/>
      <c r="E10" s="248"/>
      <c r="F10" s="248"/>
    </row>
    <row r="11" spans="1:6" thickBot="1" x14ac:dyDescent="0.35">
      <c r="B11" s="242" t="s">
        <v>2050</v>
      </c>
      <c r="C11" s="243"/>
      <c r="D11" s="87">
        <v>206</v>
      </c>
      <c r="E11" s="257" t="s">
        <v>2051</v>
      </c>
      <c r="F11" s="290" t="s">
        <v>2052</v>
      </c>
    </row>
    <row r="12" spans="1:6" thickBot="1" x14ac:dyDescent="0.35">
      <c r="B12" s="242" t="s">
        <v>2053</v>
      </c>
      <c r="C12" s="243"/>
      <c r="D12" s="87">
        <v>10</v>
      </c>
      <c r="E12" s="225">
        <v>30042</v>
      </c>
      <c r="F12" s="290" t="s">
        <v>2054</v>
      </c>
    </row>
    <row r="13" spans="1:6" thickBot="1" x14ac:dyDescent="0.35">
      <c r="B13" s="79" t="s">
        <v>101</v>
      </c>
      <c r="C13" s="241"/>
      <c r="D13" s="82">
        <v>216</v>
      </c>
      <c r="E13" s="271"/>
      <c r="F13" s="291"/>
    </row>
    <row r="14" spans="1:6" ht="1.1499999999999999" customHeight="1" x14ac:dyDescent="0.3">
      <c r="B14" s="59"/>
      <c r="C14" s="91"/>
      <c r="D14" s="91"/>
      <c r="E14" s="91"/>
      <c r="F14" s="91"/>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37.7109375" customWidth="1"/>
    <col min="3" max="3" width="33.28515625" customWidth="1"/>
    <col min="4" max="4" width="16" customWidth="1"/>
    <col min="5" max="5" width="14.7109375" customWidth="1"/>
  </cols>
  <sheetData>
    <row r="1" spans="1:5" ht="14.45" x14ac:dyDescent="0.3">
      <c r="A1" s="15" t="s">
        <v>79</v>
      </c>
    </row>
    <row r="5" spans="1:5" ht="19.899999999999999" x14ac:dyDescent="0.4">
      <c r="B5" s="1" t="s">
        <v>2055</v>
      </c>
    </row>
    <row r="8" spans="1:5" ht="1.1499999999999999" customHeight="1" thickBot="1" x14ac:dyDescent="0.35">
      <c r="B8" s="42"/>
      <c r="C8" s="43"/>
      <c r="D8" s="43"/>
      <c r="E8" s="43"/>
    </row>
    <row r="9" spans="1:5" ht="14.45" x14ac:dyDescent="0.3">
      <c r="B9" s="90"/>
      <c r="C9" s="113"/>
      <c r="D9" s="406" t="s">
        <v>2046</v>
      </c>
      <c r="E9" s="407"/>
    </row>
    <row r="10" spans="1:5" ht="36" customHeight="1" thickBot="1" x14ac:dyDescent="0.3">
      <c r="B10" s="92" t="s">
        <v>2056</v>
      </c>
      <c r="C10" s="64" t="s">
        <v>2057</v>
      </c>
      <c r="D10" s="65" t="s">
        <v>2045</v>
      </c>
      <c r="E10" s="68" t="s">
        <v>2058</v>
      </c>
    </row>
    <row r="11" spans="1:5" x14ac:dyDescent="0.25">
      <c r="B11" s="47" t="s">
        <v>2059</v>
      </c>
      <c r="C11" s="149" t="s">
        <v>2060</v>
      </c>
      <c r="D11" s="149" t="s">
        <v>243</v>
      </c>
      <c r="E11" s="151" t="s">
        <v>2061</v>
      </c>
    </row>
    <row r="12" spans="1:5" x14ac:dyDescent="0.25">
      <c r="B12" s="50" t="s">
        <v>2062</v>
      </c>
      <c r="C12" s="152" t="s">
        <v>243</v>
      </c>
      <c r="D12" s="152" t="s">
        <v>243</v>
      </c>
      <c r="E12" s="154" t="s">
        <v>2063</v>
      </c>
    </row>
    <row r="13" spans="1:5" x14ac:dyDescent="0.25">
      <c r="B13" s="50" t="s">
        <v>2064</v>
      </c>
      <c r="C13" s="152">
        <v>43132</v>
      </c>
      <c r="D13" s="152">
        <v>43239</v>
      </c>
      <c r="E13" s="154">
        <v>43239</v>
      </c>
    </row>
    <row r="14" spans="1:5" x14ac:dyDescent="0.25">
      <c r="B14" s="50" t="s">
        <v>2065</v>
      </c>
      <c r="C14" s="152">
        <v>31959</v>
      </c>
      <c r="D14" s="152" t="s">
        <v>2066</v>
      </c>
      <c r="E14" s="154" t="s">
        <v>2066</v>
      </c>
    </row>
    <row r="15" spans="1:5" x14ac:dyDescent="0.25">
      <c r="B15" s="50" t="s">
        <v>2067</v>
      </c>
      <c r="C15" s="152">
        <v>43225</v>
      </c>
      <c r="D15" s="152" t="s">
        <v>2068</v>
      </c>
      <c r="E15" s="154" t="s">
        <v>2068</v>
      </c>
    </row>
    <row r="16" spans="1:5" x14ac:dyDescent="0.25">
      <c r="B16" s="50" t="s">
        <v>2069</v>
      </c>
      <c r="C16" s="152">
        <v>33664</v>
      </c>
      <c r="D16" s="152">
        <v>43134</v>
      </c>
      <c r="E16" s="154">
        <v>43134</v>
      </c>
    </row>
    <row r="17" spans="2:5" x14ac:dyDescent="0.25">
      <c r="B17" s="50" t="s">
        <v>2069</v>
      </c>
      <c r="C17" s="152">
        <v>33664</v>
      </c>
      <c r="D17" s="152" t="s">
        <v>2070</v>
      </c>
      <c r="E17" s="154" t="s">
        <v>2070</v>
      </c>
    </row>
    <row r="18" spans="2:5" x14ac:dyDescent="0.25">
      <c r="B18" s="50" t="s">
        <v>2071</v>
      </c>
      <c r="C18" s="152">
        <v>45870</v>
      </c>
      <c r="D18" s="152" t="s">
        <v>2068</v>
      </c>
      <c r="E18" s="154" t="s">
        <v>2068</v>
      </c>
    </row>
    <row r="19" spans="2:5" x14ac:dyDescent="0.25">
      <c r="B19" s="50" t="s">
        <v>2072</v>
      </c>
      <c r="C19" s="152">
        <v>43411</v>
      </c>
      <c r="D19" s="152" t="s">
        <v>2073</v>
      </c>
      <c r="E19" s="154" t="s">
        <v>2073</v>
      </c>
    </row>
    <row r="20" spans="2:5" x14ac:dyDescent="0.25">
      <c r="B20" s="50" t="s">
        <v>2074</v>
      </c>
      <c r="C20" s="152" t="s">
        <v>2075</v>
      </c>
      <c r="D20" s="152" t="s">
        <v>2076</v>
      </c>
      <c r="E20" s="154" t="s">
        <v>2076</v>
      </c>
    </row>
    <row r="21" spans="2:5" x14ac:dyDescent="0.25">
      <c r="B21" s="50" t="s">
        <v>2077</v>
      </c>
      <c r="C21" s="94" t="s">
        <v>2078</v>
      </c>
      <c r="D21" s="152" t="s">
        <v>2079</v>
      </c>
      <c r="E21" s="154" t="s">
        <v>2079</v>
      </c>
    </row>
    <row r="22" spans="2:5" x14ac:dyDescent="0.25">
      <c r="B22" s="50" t="s">
        <v>2080</v>
      </c>
      <c r="C22" s="94" t="s">
        <v>2081</v>
      </c>
      <c r="D22" s="152" t="s">
        <v>2066</v>
      </c>
      <c r="E22" s="154" t="s">
        <v>2066</v>
      </c>
    </row>
    <row r="23" spans="2:5" ht="15.75" thickBot="1" x14ac:dyDescent="0.3">
      <c r="B23" s="53" t="s">
        <v>2082</v>
      </c>
      <c r="C23" s="155">
        <v>17015</v>
      </c>
      <c r="D23" s="155" t="s">
        <v>2073</v>
      </c>
      <c r="E23" s="157" t="s">
        <v>2073</v>
      </c>
    </row>
    <row r="24" spans="2:5" thickBot="1" x14ac:dyDescent="0.35">
      <c r="B24" s="79" t="s">
        <v>2083</v>
      </c>
      <c r="C24" s="271"/>
      <c r="D24" s="292" t="s">
        <v>2084</v>
      </c>
      <c r="E24" s="293" t="s">
        <v>2085</v>
      </c>
    </row>
    <row r="25" spans="2:5" thickBot="1" x14ac:dyDescent="0.35">
      <c r="B25" s="265"/>
      <c r="C25" s="270"/>
      <c r="D25" s="270"/>
      <c r="E25" s="294"/>
    </row>
    <row r="26" spans="2:5" ht="14.45" x14ac:dyDescent="0.3">
      <c r="B26" s="90"/>
      <c r="C26" s="113"/>
      <c r="D26" s="406" t="s">
        <v>2046</v>
      </c>
      <c r="E26" s="407"/>
    </row>
    <row r="27" spans="2:5" ht="36" customHeight="1" thickBot="1" x14ac:dyDescent="0.3">
      <c r="B27" s="92" t="s">
        <v>2086</v>
      </c>
      <c r="C27" s="64" t="s">
        <v>2057</v>
      </c>
      <c r="D27" s="65" t="s">
        <v>2045</v>
      </c>
      <c r="E27" s="68" t="s">
        <v>2058</v>
      </c>
    </row>
    <row r="28" spans="2:5" ht="14.45" x14ac:dyDescent="0.3">
      <c r="B28" s="47" t="s">
        <v>2087</v>
      </c>
      <c r="C28" s="149">
        <v>19391</v>
      </c>
      <c r="D28" s="149" t="s">
        <v>2088</v>
      </c>
      <c r="E28" s="151" t="s">
        <v>2088</v>
      </c>
    </row>
    <row r="29" spans="2:5" ht="14.45" x14ac:dyDescent="0.3">
      <c r="B29" s="50" t="s">
        <v>2089</v>
      </c>
      <c r="C29" s="152">
        <v>34029</v>
      </c>
      <c r="D29" s="152">
        <v>43351</v>
      </c>
      <c r="E29" s="154">
        <v>43351</v>
      </c>
    </row>
    <row r="30" spans="2:5" ht="14.45" x14ac:dyDescent="0.3">
      <c r="B30" s="50" t="s">
        <v>2090</v>
      </c>
      <c r="C30" s="152">
        <v>27089</v>
      </c>
      <c r="D30" s="152">
        <v>43285</v>
      </c>
      <c r="E30" s="154">
        <v>43285</v>
      </c>
    </row>
    <row r="31" spans="2:5" ht="14.45" x14ac:dyDescent="0.3">
      <c r="B31" s="50" t="s">
        <v>2091</v>
      </c>
      <c r="C31" s="152">
        <v>29646</v>
      </c>
      <c r="D31" s="152" t="s">
        <v>2092</v>
      </c>
      <c r="E31" s="154" t="s">
        <v>2092</v>
      </c>
    </row>
    <row r="32" spans="2:5" ht="15.75" thickBot="1" x14ac:dyDescent="0.3">
      <c r="B32" s="53" t="s">
        <v>2093</v>
      </c>
      <c r="C32" s="155">
        <v>20546</v>
      </c>
      <c r="D32" s="155" t="s">
        <v>2094</v>
      </c>
      <c r="E32" s="157" t="s">
        <v>2094</v>
      </c>
    </row>
    <row r="33" spans="2:5" ht="24" customHeight="1" thickBot="1" x14ac:dyDescent="0.3">
      <c r="B33" s="79" t="s">
        <v>2095</v>
      </c>
      <c r="C33" s="271"/>
      <c r="D33" s="292" t="s">
        <v>2096</v>
      </c>
      <c r="E33" s="293" t="s">
        <v>2096</v>
      </c>
    </row>
    <row r="34" spans="2:5" ht="15.75" thickBot="1" x14ac:dyDescent="0.3">
      <c r="B34" s="79" t="s">
        <v>101</v>
      </c>
      <c r="C34" s="271"/>
      <c r="D34" s="80" t="s">
        <v>2097</v>
      </c>
      <c r="E34" s="128" t="s">
        <v>2098</v>
      </c>
    </row>
    <row r="35" spans="2:5" ht="1.1499999999999999" customHeight="1" x14ac:dyDescent="0.25">
      <c r="B35" s="59"/>
      <c r="C35" s="91"/>
      <c r="D35" s="91"/>
      <c r="E35" s="91"/>
    </row>
    <row r="38" spans="2:5" ht="33" x14ac:dyDescent="0.25">
      <c r="B38" s="18" t="s">
        <v>2099</v>
      </c>
    </row>
    <row r="39" spans="2:5" x14ac:dyDescent="0.25">
      <c r="B39" s="18" t="s">
        <v>2102</v>
      </c>
    </row>
    <row r="40" spans="2:5" x14ac:dyDescent="0.25">
      <c r="B40" s="18" t="s">
        <v>2100</v>
      </c>
    </row>
    <row r="41" spans="2:5" x14ac:dyDescent="0.25">
      <c r="B41" s="18" t="s">
        <v>2103</v>
      </c>
    </row>
    <row r="42" spans="2:5" ht="16.5" x14ac:dyDescent="0.25">
      <c r="B42" s="18" t="s">
        <v>2101</v>
      </c>
    </row>
    <row r="43" spans="2:5" x14ac:dyDescent="0.25">
      <c r="B43" s="20"/>
    </row>
    <row r="44" spans="2:5" x14ac:dyDescent="0.25">
      <c r="B44" s="20"/>
    </row>
    <row r="45" spans="2:5" x14ac:dyDescent="0.25">
      <c r="B45" s="20"/>
    </row>
  </sheetData>
  <mergeCells count="2">
    <mergeCell ref="D9:E9"/>
    <mergeCell ref="D26:E26"/>
  </mergeCells>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48.28515625" customWidth="1"/>
    <col min="3" max="4" width="10.5703125" customWidth="1"/>
  </cols>
  <sheetData>
    <row r="1" spans="1:4" ht="14.45" x14ac:dyDescent="0.3">
      <c r="A1" s="15" t="s">
        <v>79</v>
      </c>
    </row>
    <row r="5" spans="1:4" ht="19.899999999999999" x14ac:dyDescent="0.4">
      <c r="B5" s="1" t="s">
        <v>2104</v>
      </c>
    </row>
    <row r="8" spans="1:4" ht="1.1499999999999999" customHeight="1" thickBot="1" x14ac:dyDescent="0.35">
      <c r="B8" s="42"/>
      <c r="C8" s="43"/>
      <c r="D8" s="43"/>
    </row>
    <row r="9" spans="1:4" ht="15.75" thickBot="1" x14ac:dyDescent="0.3">
      <c r="B9" s="123" t="s">
        <v>168</v>
      </c>
      <c r="C9" s="122" t="s">
        <v>43</v>
      </c>
      <c r="D9" s="67" t="s">
        <v>44</v>
      </c>
    </row>
    <row r="10" spans="1:4" x14ac:dyDescent="0.25">
      <c r="B10" s="47" t="s">
        <v>242</v>
      </c>
      <c r="C10" s="69" t="s">
        <v>951</v>
      </c>
      <c r="D10" s="111" t="s">
        <v>951</v>
      </c>
    </row>
    <row r="11" spans="1:4" x14ac:dyDescent="0.25">
      <c r="B11" s="50" t="s">
        <v>244</v>
      </c>
      <c r="C11" s="94" t="s">
        <v>952</v>
      </c>
      <c r="D11" s="112" t="s">
        <v>952</v>
      </c>
    </row>
    <row r="12" spans="1:4" x14ac:dyDescent="0.25">
      <c r="B12" s="50" t="s">
        <v>245</v>
      </c>
      <c r="C12" s="73">
        <v>820</v>
      </c>
      <c r="D12" s="112" t="s">
        <v>953</v>
      </c>
    </row>
    <row r="13" spans="1:4" ht="14.45" x14ac:dyDescent="0.3">
      <c r="B13" s="50" t="s">
        <v>246</v>
      </c>
      <c r="C13" s="73">
        <v>371</v>
      </c>
      <c r="D13" s="135">
        <v>348</v>
      </c>
    </row>
    <row r="14" spans="1:4" thickBot="1" x14ac:dyDescent="0.35">
      <c r="B14" s="53" t="s">
        <v>247</v>
      </c>
      <c r="C14" s="76">
        <v>416</v>
      </c>
      <c r="D14" s="148">
        <v>10</v>
      </c>
    </row>
    <row r="15" spans="1:4" ht="15.75" thickBot="1" x14ac:dyDescent="0.3">
      <c r="B15" s="79" t="s">
        <v>955</v>
      </c>
      <c r="C15" s="80" t="s">
        <v>956</v>
      </c>
      <c r="D15" s="128" t="s">
        <v>957</v>
      </c>
    </row>
    <row r="16" spans="1:4" thickBot="1" x14ac:dyDescent="0.35">
      <c r="B16" s="58" t="s">
        <v>249</v>
      </c>
      <c r="C16" s="87">
        <v>46</v>
      </c>
      <c r="D16" s="237">
        <v>38</v>
      </c>
    </row>
    <row r="17" spans="2:4" ht="15.75" thickBot="1" x14ac:dyDescent="0.3">
      <c r="B17" s="79" t="s">
        <v>101</v>
      </c>
      <c r="C17" s="80" t="s">
        <v>948</v>
      </c>
      <c r="D17" s="128" t="s">
        <v>949</v>
      </c>
    </row>
    <row r="18" spans="2:4" ht="1.1499999999999999" customHeight="1" x14ac:dyDescent="0.3">
      <c r="B18" s="59"/>
      <c r="C18" s="91"/>
      <c r="D18" s="91"/>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zoomScale="150" zoomScaleNormal="150" workbookViewId="0">
      <pane ySplit="5" topLeftCell="A6" activePane="bottomLeft" state="frozen"/>
      <selection pane="bottomLeft" activeCell="B24" sqref="B24:B25"/>
    </sheetView>
  </sheetViews>
  <sheetFormatPr baseColWidth="10" defaultRowHeight="15" x14ac:dyDescent="0.25"/>
  <cols>
    <col min="2" max="2" width="26.140625" customWidth="1"/>
    <col min="3" max="6" width="10.5703125" customWidth="1"/>
  </cols>
  <sheetData>
    <row r="1" spans="1:6" ht="14.45" x14ac:dyDescent="0.3">
      <c r="A1" s="15" t="s">
        <v>79</v>
      </c>
    </row>
    <row r="5" spans="1:6" ht="19.899999999999999" x14ac:dyDescent="0.4">
      <c r="B5" s="1" t="s">
        <v>410</v>
      </c>
    </row>
    <row r="8" spans="1:6" ht="1.1499999999999999" customHeight="1" thickBot="1" x14ac:dyDescent="0.35">
      <c r="B8" s="42"/>
      <c r="C8" s="43"/>
      <c r="D8" s="43"/>
      <c r="E8" s="43"/>
      <c r="F8" s="43"/>
    </row>
    <row r="9" spans="1:6" x14ac:dyDescent="0.25">
      <c r="B9" s="90"/>
      <c r="C9" s="63" t="s">
        <v>168</v>
      </c>
      <c r="D9" s="63" t="s">
        <v>411</v>
      </c>
      <c r="E9" s="63" t="s">
        <v>168</v>
      </c>
      <c r="F9" s="131" t="s">
        <v>411</v>
      </c>
    </row>
    <row r="10" spans="1:6" ht="15.75" thickBot="1" x14ac:dyDescent="0.3">
      <c r="B10" s="92" t="s">
        <v>397</v>
      </c>
      <c r="C10" s="64" t="s">
        <v>43</v>
      </c>
      <c r="D10" s="64" t="s">
        <v>43</v>
      </c>
      <c r="E10" s="64" t="s">
        <v>44</v>
      </c>
      <c r="F10" s="110" t="s">
        <v>44</v>
      </c>
    </row>
    <row r="11" spans="1:6" x14ac:dyDescent="0.25">
      <c r="B11" s="47" t="s">
        <v>412</v>
      </c>
      <c r="C11" s="69" t="s">
        <v>413</v>
      </c>
      <c r="D11" s="69" t="s">
        <v>414</v>
      </c>
      <c r="E11" s="70" t="s">
        <v>415</v>
      </c>
      <c r="F11" s="111" t="s">
        <v>416</v>
      </c>
    </row>
    <row r="12" spans="1:6" x14ac:dyDescent="0.25">
      <c r="B12" s="50" t="s">
        <v>417</v>
      </c>
      <c r="C12" s="94" t="s">
        <v>418</v>
      </c>
      <c r="D12" s="94" t="s">
        <v>419</v>
      </c>
      <c r="E12" s="95" t="s">
        <v>420</v>
      </c>
      <c r="F12" s="112" t="s">
        <v>421</v>
      </c>
    </row>
    <row r="13" spans="1:6" x14ac:dyDescent="0.25">
      <c r="B13" s="50" t="s">
        <v>422</v>
      </c>
      <c r="C13" s="94" t="s">
        <v>423</v>
      </c>
      <c r="D13" s="94" t="s">
        <v>424</v>
      </c>
      <c r="E13" s="95" t="s">
        <v>425</v>
      </c>
      <c r="F13" s="112" t="s">
        <v>426</v>
      </c>
    </row>
    <row r="14" spans="1:6" x14ac:dyDescent="0.25">
      <c r="B14" s="50" t="s">
        <v>427</v>
      </c>
      <c r="C14" s="94" t="s">
        <v>428</v>
      </c>
      <c r="D14" s="94" t="s">
        <v>429</v>
      </c>
      <c r="E14" s="95" t="s">
        <v>430</v>
      </c>
      <c r="F14" s="112" t="s">
        <v>431</v>
      </c>
    </row>
    <row r="15" spans="1:6" x14ac:dyDescent="0.25">
      <c r="B15" s="50" t="s">
        <v>432</v>
      </c>
      <c r="C15" s="94" t="s">
        <v>433</v>
      </c>
      <c r="D15" s="94" t="s">
        <v>434</v>
      </c>
      <c r="E15" s="95" t="s">
        <v>435</v>
      </c>
      <c r="F15" s="112" t="s">
        <v>436</v>
      </c>
    </row>
    <row r="16" spans="1:6" x14ac:dyDescent="0.25">
      <c r="B16" s="50" t="s">
        <v>437</v>
      </c>
      <c r="C16" s="94" t="s">
        <v>438</v>
      </c>
      <c r="D16" s="94" t="s">
        <v>439</v>
      </c>
      <c r="E16" s="95" t="s">
        <v>440</v>
      </c>
      <c r="F16" s="112" t="s">
        <v>441</v>
      </c>
    </row>
    <row r="17" spans="2:6" x14ac:dyDescent="0.25">
      <c r="B17" s="50" t="s">
        <v>442</v>
      </c>
      <c r="C17" s="73">
        <v>908</v>
      </c>
      <c r="D17" s="94" t="s">
        <v>443</v>
      </c>
      <c r="E17" s="95" t="s">
        <v>444</v>
      </c>
      <c r="F17" s="112" t="s">
        <v>439</v>
      </c>
    </row>
    <row r="18" spans="2:6" ht="15.75" thickBot="1" x14ac:dyDescent="0.3">
      <c r="B18" s="53" t="s">
        <v>361</v>
      </c>
      <c r="C18" s="97" t="s">
        <v>445</v>
      </c>
      <c r="D18" s="97" t="s">
        <v>446</v>
      </c>
      <c r="E18" s="103" t="s">
        <v>447</v>
      </c>
      <c r="F18" s="127" t="s">
        <v>446</v>
      </c>
    </row>
    <row r="19" spans="2:6" ht="15.75" thickBot="1" x14ac:dyDescent="0.3">
      <c r="B19" s="79" t="s">
        <v>101</v>
      </c>
      <c r="C19" s="80" t="s">
        <v>398</v>
      </c>
      <c r="D19" s="80" t="s">
        <v>448</v>
      </c>
      <c r="E19" s="81" t="s">
        <v>399</v>
      </c>
      <c r="F19" s="128" t="s">
        <v>448</v>
      </c>
    </row>
    <row r="20" spans="2:6" ht="1.1499999999999999" customHeight="1" x14ac:dyDescent="0.3">
      <c r="B20" s="59"/>
      <c r="C20" s="91"/>
      <c r="D20" s="91"/>
      <c r="E20" s="91"/>
      <c r="F20" s="91"/>
    </row>
    <row r="23" spans="2:6" x14ac:dyDescent="0.25">
      <c r="B23" s="129" t="s">
        <v>457</v>
      </c>
    </row>
    <row r="24" spans="2:6" ht="14.45" x14ac:dyDescent="0.3">
      <c r="B24" s="130"/>
    </row>
    <row r="25" spans="2:6" ht="14.45" x14ac:dyDescent="0.3">
      <c r="B25" s="33"/>
    </row>
  </sheetData>
  <hyperlinks>
    <hyperlink ref="A1" location="Index!A1" display="&lt;--Index"/>
  </hyperlinks>
  <pageMargins left="0.7" right="0.7" top="0.78740157499999996" bottom="0.78740157499999996" header="0.3" footer="0.3"/>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26.28515625" customWidth="1"/>
    <col min="3" max="4" width="28.5703125" customWidth="1"/>
  </cols>
  <sheetData>
    <row r="1" spans="1:4" ht="14.45" x14ac:dyDescent="0.3">
      <c r="A1" s="15" t="s">
        <v>79</v>
      </c>
    </row>
    <row r="5" spans="1:4" ht="19.899999999999999" x14ac:dyDescent="0.4">
      <c r="B5" s="1" t="s">
        <v>2105</v>
      </c>
    </row>
    <row r="8" spans="1:4" ht="1.1499999999999999" customHeight="1" thickBot="1" x14ac:dyDescent="0.35">
      <c r="B8" s="42"/>
      <c r="C8" s="43"/>
      <c r="D8" s="43"/>
    </row>
    <row r="9" spans="1:4" thickBot="1" x14ac:dyDescent="0.35">
      <c r="B9" s="123" t="s">
        <v>2106</v>
      </c>
      <c r="C9" s="122" t="s">
        <v>2107</v>
      </c>
      <c r="D9" s="67" t="s">
        <v>2108</v>
      </c>
    </row>
    <row r="10" spans="1:4" ht="36" customHeight="1" x14ac:dyDescent="0.3">
      <c r="B10" s="47" t="s">
        <v>2109</v>
      </c>
      <c r="C10" s="69" t="s">
        <v>2110</v>
      </c>
      <c r="D10" s="108" t="s">
        <v>2111</v>
      </c>
    </row>
    <row r="11" spans="1:4" ht="14.45" x14ac:dyDescent="0.3">
      <c r="B11" s="50" t="s">
        <v>2112</v>
      </c>
      <c r="C11" s="94" t="s">
        <v>2113</v>
      </c>
      <c r="D11" s="101" t="s">
        <v>2114</v>
      </c>
    </row>
    <row r="12" spans="1:4" ht="24" customHeight="1" x14ac:dyDescent="0.3">
      <c r="B12" s="50" t="s">
        <v>2115</v>
      </c>
      <c r="C12" s="94" t="s">
        <v>2113</v>
      </c>
      <c r="D12" s="101" t="s">
        <v>2116</v>
      </c>
    </row>
    <row r="13" spans="1:4" ht="24" customHeight="1" x14ac:dyDescent="0.3">
      <c r="B13" s="50" t="s">
        <v>2117</v>
      </c>
      <c r="C13" s="94" t="s">
        <v>2118</v>
      </c>
      <c r="D13" s="101" t="s">
        <v>2119</v>
      </c>
    </row>
    <row r="14" spans="1:4" ht="14.45" x14ac:dyDescent="0.3">
      <c r="B14" s="50" t="s">
        <v>2120</v>
      </c>
      <c r="C14" s="94" t="s">
        <v>2121</v>
      </c>
      <c r="D14" s="101" t="s">
        <v>2122</v>
      </c>
    </row>
    <row r="15" spans="1:4" ht="14.45" x14ac:dyDescent="0.3">
      <c r="B15" s="50" t="s">
        <v>2123</v>
      </c>
      <c r="C15" s="94" t="s">
        <v>2121</v>
      </c>
      <c r="D15" s="101" t="s">
        <v>2124</v>
      </c>
    </row>
    <row r="16" spans="1:4" ht="14.45" x14ac:dyDescent="0.3">
      <c r="B16" s="50" t="s">
        <v>2125</v>
      </c>
      <c r="C16" s="94" t="s">
        <v>2126</v>
      </c>
      <c r="D16" s="101" t="s">
        <v>2127</v>
      </c>
    </row>
    <row r="17" spans="2:4" ht="14.45" x14ac:dyDescent="0.3">
      <c r="B17" s="50" t="s">
        <v>1869</v>
      </c>
      <c r="C17" s="94" t="s">
        <v>2113</v>
      </c>
      <c r="D17" s="101" t="s">
        <v>2128</v>
      </c>
    </row>
    <row r="18" spans="2:4" ht="14.45" x14ac:dyDescent="0.3">
      <c r="B18" s="50" t="s">
        <v>1477</v>
      </c>
      <c r="C18" s="94" t="s">
        <v>2113</v>
      </c>
      <c r="D18" s="101" t="s">
        <v>2114</v>
      </c>
    </row>
    <row r="19" spans="2:4" ht="14.45" x14ac:dyDescent="0.3">
      <c r="B19" s="50" t="s">
        <v>2129</v>
      </c>
      <c r="C19" s="94" t="s">
        <v>2113</v>
      </c>
      <c r="D19" s="101" t="s">
        <v>2128</v>
      </c>
    </row>
    <row r="20" spans="2:4" ht="14.45" x14ac:dyDescent="0.3">
      <c r="B20" s="50" t="s">
        <v>2130</v>
      </c>
      <c r="C20" s="94" t="s">
        <v>2113</v>
      </c>
      <c r="D20" s="101" t="s">
        <v>2131</v>
      </c>
    </row>
    <row r="21" spans="2:4" ht="24" customHeight="1" x14ac:dyDescent="0.3">
      <c r="B21" s="50" t="s">
        <v>2132</v>
      </c>
      <c r="C21" s="94" t="s">
        <v>2113</v>
      </c>
      <c r="D21" s="101" t="s">
        <v>2133</v>
      </c>
    </row>
    <row r="22" spans="2:4" ht="24" customHeight="1" x14ac:dyDescent="0.3">
      <c r="B22" s="50" t="s">
        <v>2134</v>
      </c>
      <c r="C22" s="94" t="s">
        <v>2135</v>
      </c>
      <c r="D22" s="101" t="s">
        <v>2136</v>
      </c>
    </row>
    <row r="23" spans="2:4" ht="24" customHeight="1" thickBot="1" x14ac:dyDescent="0.35">
      <c r="B23" s="53" t="s">
        <v>2137</v>
      </c>
      <c r="C23" s="97" t="s">
        <v>2113</v>
      </c>
      <c r="D23" s="109" t="s">
        <v>2138</v>
      </c>
    </row>
    <row r="24" spans="2:4" ht="1.1499999999999999" customHeight="1" x14ac:dyDescent="0.3">
      <c r="B24" s="59"/>
      <c r="C24" s="91"/>
      <c r="D24" s="91"/>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3" width="41.7109375" customWidth="1"/>
  </cols>
  <sheetData>
    <row r="1" spans="1:3" ht="14.45" x14ac:dyDescent="0.3">
      <c r="A1" s="15" t="s">
        <v>79</v>
      </c>
    </row>
    <row r="5" spans="1:3" ht="19.899999999999999" x14ac:dyDescent="0.4">
      <c r="B5" s="1" t="s">
        <v>2139</v>
      </c>
    </row>
    <row r="8" spans="1:3" ht="1.1499999999999999" customHeight="1" thickBot="1" x14ac:dyDescent="0.35">
      <c r="B8" s="42"/>
      <c r="C8" s="43"/>
    </row>
    <row r="9" spans="1:3" thickBot="1" x14ac:dyDescent="0.35">
      <c r="B9" s="123" t="s">
        <v>2140</v>
      </c>
      <c r="C9" s="67" t="s">
        <v>2106</v>
      </c>
    </row>
    <row r="10" spans="1:3" ht="14.45" x14ac:dyDescent="0.3">
      <c r="B10" s="47" t="s">
        <v>2141</v>
      </c>
      <c r="C10" s="249"/>
    </row>
    <row r="11" spans="1:3" ht="48" customHeight="1" x14ac:dyDescent="0.3">
      <c r="B11" s="50" t="s">
        <v>364</v>
      </c>
      <c r="C11" s="101" t="s">
        <v>2142</v>
      </c>
    </row>
    <row r="12" spans="1:3" x14ac:dyDescent="0.25">
      <c r="B12" s="50" t="s">
        <v>365</v>
      </c>
      <c r="C12" s="101" t="s">
        <v>2143</v>
      </c>
    </row>
    <row r="13" spans="1:3" ht="14.45" x14ac:dyDescent="0.3">
      <c r="B13" s="50" t="s">
        <v>1556</v>
      </c>
      <c r="C13" s="101" t="s">
        <v>2144</v>
      </c>
    </row>
    <row r="14" spans="1:3" ht="24" customHeight="1" x14ac:dyDescent="0.3">
      <c r="B14" s="50" t="s">
        <v>367</v>
      </c>
      <c r="C14" s="101" t="s">
        <v>2145</v>
      </c>
    </row>
    <row r="15" spans="1:3" ht="14.45" x14ac:dyDescent="0.3">
      <c r="B15" s="50" t="s">
        <v>2146</v>
      </c>
      <c r="C15" s="252"/>
    </row>
    <row r="16" spans="1:3" ht="24" customHeight="1" x14ac:dyDescent="0.3">
      <c r="B16" s="50" t="s">
        <v>171</v>
      </c>
      <c r="C16" s="101" t="s">
        <v>2147</v>
      </c>
    </row>
    <row r="17" spans="2:3" ht="24" customHeight="1" x14ac:dyDescent="0.3">
      <c r="B17" s="50" t="s">
        <v>172</v>
      </c>
      <c r="C17" s="101" t="s">
        <v>2147</v>
      </c>
    </row>
    <row r="18" spans="2:3" x14ac:dyDescent="0.25">
      <c r="B18" s="50" t="s">
        <v>2148</v>
      </c>
      <c r="C18" s="101" t="s">
        <v>2149</v>
      </c>
    </row>
    <row r="19" spans="2:3" ht="14.45" x14ac:dyDescent="0.3">
      <c r="B19" s="50" t="s">
        <v>369</v>
      </c>
      <c r="C19" s="101" t="s">
        <v>1969</v>
      </c>
    </row>
    <row r="20" spans="2:3" ht="14.45" x14ac:dyDescent="0.3">
      <c r="B20" s="50" t="s">
        <v>176</v>
      </c>
      <c r="C20" s="101" t="s">
        <v>2150</v>
      </c>
    </row>
    <row r="21" spans="2:3" ht="14.45" x14ac:dyDescent="0.3">
      <c r="B21" s="50" t="s">
        <v>2151</v>
      </c>
      <c r="C21" s="252"/>
    </row>
    <row r="22" spans="2:3" ht="48" customHeight="1" x14ac:dyDescent="0.25">
      <c r="B22" s="50" t="s">
        <v>1850</v>
      </c>
      <c r="C22" s="101" t="s">
        <v>2152</v>
      </c>
    </row>
    <row r="23" spans="2:3" ht="24" customHeight="1" x14ac:dyDescent="0.3">
      <c r="B23" s="50" t="s">
        <v>1853</v>
      </c>
      <c r="C23" s="101" t="s">
        <v>2153</v>
      </c>
    </row>
    <row r="24" spans="2:3" ht="14.45" x14ac:dyDescent="0.3">
      <c r="B24" s="50" t="s">
        <v>1856</v>
      </c>
      <c r="C24" s="101" t="s">
        <v>2144</v>
      </c>
    </row>
    <row r="25" spans="2:3" ht="14.45" x14ac:dyDescent="0.3">
      <c r="B25" s="414" t="s">
        <v>2154</v>
      </c>
      <c r="C25" s="415"/>
    </row>
    <row r="26" spans="2:3" ht="24" customHeight="1" x14ac:dyDescent="0.3">
      <c r="B26" s="50" t="s">
        <v>228</v>
      </c>
      <c r="C26" s="101" t="s">
        <v>2155</v>
      </c>
    </row>
    <row r="27" spans="2:3" x14ac:dyDescent="0.25">
      <c r="B27" s="50" t="s">
        <v>2156</v>
      </c>
      <c r="C27" s="101" t="s">
        <v>2149</v>
      </c>
    </row>
    <row r="28" spans="2:3" ht="24" customHeight="1" x14ac:dyDescent="0.25">
      <c r="B28" s="50" t="s">
        <v>230</v>
      </c>
      <c r="C28" s="101" t="s">
        <v>2155</v>
      </c>
    </row>
    <row r="29" spans="2:3" x14ac:dyDescent="0.25">
      <c r="B29" s="50" t="s">
        <v>2157</v>
      </c>
      <c r="C29" s="101" t="s">
        <v>2149</v>
      </c>
    </row>
    <row r="30" spans="2:3" x14ac:dyDescent="0.25">
      <c r="B30" s="50" t="s">
        <v>231</v>
      </c>
      <c r="C30" s="101" t="s">
        <v>2158</v>
      </c>
    </row>
    <row r="31" spans="2:3" x14ac:dyDescent="0.25">
      <c r="B31" s="50" t="s">
        <v>2159</v>
      </c>
      <c r="C31" s="101" t="s">
        <v>2149</v>
      </c>
    </row>
    <row r="32" spans="2:3" x14ac:dyDescent="0.25">
      <c r="B32" s="50" t="s">
        <v>241</v>
      </c>
      <c r="C32" s="101" t="s">
        <v>2160</v>
      </c>
    </row>
    <row r="33" spans="2:3" x14ac:dyDescent="0.25">
      <c r="B33" s="50" t="s">
        <v>2161</v>
      </c>
      <c r="C33" s="101" t="s">
        <v>2150</v>
      </c>
    </row>
    <row r="34" spans="2:3" ht="15.75" thickBot="1" x14ac:dyDescent="0.3">
      <c r="B34" s="53" t="s">
        <v>252</v>
      </c>
      <c r="C34" s="109" t="s">
        <v>2162</v>
      </c>
    </row>
    <row r="35" spans="2:3" ht="1.1499999999999999" customHeight="1" x14ac:dyDescent="0.25">
      <c r="B35" s="59"/>
      <c r="C35" s="91"/>
    </row>
  </sheetData>
  <mergeCells count="1">
    <mergeCell ref="B25:C25"/>
  </mergeCells>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28.28515625" customWidth="1"/>
    <col min="3" max="6" width="11.28515625" customWidth="1"/>
  </cols>
  <sheetData>
    <row r="1" spans="1:6" ht="14.45" x14ac:dyDescent="0.3">
      <c r="A1" s="15" t="s">
        <v>79</v>
      </c>
    </row>
    <row r="5" spans="1:6" ht="19.899999999999999" x14ac:dyDescent="0.4">
      <c r="B5" s="1" t="s">
        <v>2163</v>
      </c>
    </row>
    <row r="8" spans="1:6" ht="1.1499999999999999" customHeight="1" thickBot="1" x14ac:dyDescent="0.35">
      <c r="B8" s="42"/>
      <c r="C8" s="43"/>
      <c r="D8" s="43"/>
      <c r="E8" s="43"/>
      <c r="F8" s="43"/>
    </row>
    <row r="9" spans="1:6" x14ac:dyDescent="0.25">
      <c r="B9" s="90"/>
      <c r="C9" s="406" t="s">
        <v>43</v>
      </c>
      <c r="D9" s="408"/>
      <c r="E9" s="406" t="s">
        <v>44</v>
      </c>
      <c r="F9" s="407"/>
    </row>
    <row r="10" spans="1:6" ht="20.25" thickBot="1" x14ac:dyDescent="0.3">
      <c r="B10" s="92" t="s">
        <v>168</v>
      </c>
      <c r="C10" s="65" t="s">
        <v>358</v>
      </c>
      <c r="D10" s="65" t="s">
        <v>2164</v>
      </c>
      <c r="E10" s="65" t="s">
        <v>358</v>
      </c>
      <c r="F10" s="68" t="s">
        <v>2164</v>
      </c>
    </row>
    <row r="11" spans="1:6" x14ac:dyDescent="0.25">
      <c r="B11" s="124" t="s">
        <v>169</v>
      </c>
      <c r="C11" s="125" t="s">
        <v>1090</v>
      </c>
      <c r="D11" s="125" t="s">
        <v>1090</v>
      </c>
      <c r="E11" s="133" t="s">
        <v>1087</v>
      </c>
      <c r="F11" s="126" t="s">
        <v>1087</v>
      </c>
    </row>
    <row r="12" spans="1:6" ht="14.45" x14ac:dyDescent="0.3">
      <c r="B12" s="244" t="s">
        <v>2141</v>
      </c>
      <c r="C12" s="278"/>
      <c r="D12" s="278"/>
      <c r="E12" s="278"/>
      <c r="F12" s="278"/>
    </row>
    <row r="13" spans="1:6" x14ac:dyDescent="0.25">
      <c r="B13" s="50" t="s">
        <v>364</v>
      </c>
      <c r="C13" s="94" t="s">
        <v>1554</v>
      </c>
      <c r="D13" s="94" t="s">
        <v>1554</v>
      </c>
      <c r="E13" s="95" t="s">
        <v>1555</v>
      </c>
      <c r="F13" s="112" t="s">
        <v>1555</v>
      </c>
    </row>
    <row r="14" spans="1:6" x14ac:dyDescent="0.25">
      <c r="B14" s="100" t="s">
        <v>2165</v>
      </c>
      <c r="C14" s="94" t="s">
        <v>1578</v>
      </c>
      <c r="D14" s="94" t="s">
        <v>1578</v>
      </c>
      <c r="E14" s="95" t="s">
        <v>1579</v>
      </c>
      <c r="F14" s="112" t="s">
        <v>1579</v>
      </c>
    </row>
    <row r="15" spans="1:6" x14ac:dyDescent="0.25">
      <c r="B15" s="141" t="s">
        <v>2166</v>
      </c>
      <c r="C15" s="94" t="s">
        <v>2167</v>
      </c>
      <c r="D15" s="94" t="s">
        <v>2167</v>
      </c>
      <c r="E15" s="95" t="s">
        <v>1523</v>
      </c>
      <c r="F15" s="112" t="s">
        <v>1523</v>
      </c>
    </row>
    <row r="16" spans="1:6" x14ac:dyDescent="0.25">
      <c r="B16" s="141" t="s">
        <v>2168</v>
      </c>
      <c r="C16" s="94" t="s">
        <v>2169</v>
      </c>
      <c r="D16" s="94" t="s">
        <v>2169</v>
      </c>
      <c r="E16" s="95" t="s">
        <v>2170</v>
      </c>
      <c r="F16" s="112" t="s">
        <v>2170</v>
      </c>
    </row>
    <row r="17" spans="2:6" ht="14.45" x14ac:dyDescent="0.3">
      <c r="B17" s="141" t="s">
        <v>2125</v>
      </c>
      <c r="C17" s="73">
        <v>125</v>
      </c>
      <c r="D17" s="73">
        <v>125</v>
      </c>
      <c r="E17" s="74">
        <v>128</v>
      </c>
      <c r="F17" s="135">
        <v>128</v>
      </c>
    </row>
    <row r="18" spans="2:6" ht="14.45" x14ac:dyDescent="0.3">
      <c r="B18" s="141" t="s">
        <v>2171</v>
      </c>
      <c r="C18" s="73">
        <v>548</v>
      </c>
      <c r="D18" s="73">
        <v>548</v>
      </c>
      <c r="E18" s="74">
        <v>381</v>
      </c>
      <c r="F18" s="135">
        <v>381</v>
      </c>
    </row>
    <row r="19" spans="2:6" ht="14.45" x14ac:dyDescent="0.3">
      <c r="B19" s="141" t="s">
        <v>2172</v>
      </c>
      <c r="C19" s="73">
        <v>68</v>
      </c>
      <c r="D19" s="73">
        <v>68</v>
      </c>
      <c r="E19" s="74">
        <v>60</v>
      </c>
      <c r="F19" s="135">
        <v>60</v>
      </c>
    </row>
    <row r="20" spans="2:6" x14ac:dyDescent="0.25">
      <c r="B20" s="100" t="s">
        <v>2173</v>
      </c>
      <c r="C20" s="94" t="s">
        <v>1568</v>
      </c>
      <c r="D20" s="94" t="s">
        <v>1568</v>
      </c>
      <c r="E20" s="74">
        <v>689</v>
      </c>
      <c r="F20" s="135">
        <v>689</v>
      </c>
    </row>
    <row r="21" spans="2:6" x14ac:dyDescent="0.25">
      <c r="B21" s="100" t="s">
        <v>1969</v>
      </c>
      <c r="C21" s="94" t="s">
        <v>1564</v>
      </c>
      <c r="D21" s="94" t="s">
        <v>1564</v>
      </c>
      <c r="E21" s="95" t="s">
        <v>1565</v>
      </c>
      <c r="F21" s="112" t="s">
        <v>1565</v>
      </c>
    </row>
    <row r="22" spans="2:6" x14ac:dyDescent="0.25">
      <c r="B22" s="100" t="s">
        <v>368</v>
      </c>
      <c r="C22" s="94" t="s">
        <v>1572</v>
      </c>
      <c r="D22" s="94" t="s">
        <v>1572</v>
      </c>
      <c r="E22" s="95" t="s">
        <v>1573</v>
      </c>
      <c r="F22" s="112" t="s">
        <v>1573</v>
      </c>
    </row>
    <row r="23" spans="2:6" ht="14.45" x14ac:dyDescent="0.3">
      <c r="B23" s="50" t="s">
        <v>365</v>
      </c>
      <c r="C23" s="73">
        <v>732</v>
      </c>
      <c r="D23" s="73">
        <v>732</v>
      </c>
      <c r="E23" s="74">
        <v>750</v>
      </c>
      <c r="F23" s="135">
        <v>750</v>
      </c>
    </row>
    <row r="24" spans="2:6" ht="14.45" x14ac:dyDescent="0.3">
      <c r="B24" s="100" t="s">
        <v>2173</v>
      </c>
      <c r="C24" s="73">
        <v>215</v>
      </c>
      <c r="D24" s="73">
        <v>215</v>
      </c>
      <c r="E24" s="74">
        <v>203</v>
      </c>
      <c r="F24" s="135">
        <v>203</v>
      </c>
    </row>
    <row r="25" spans="2:6" ht="14.45" x14ac:dyDescent="0.3">
      <c r="B25" s="100" t="s">
        <v>1969</v>
      </c>
      <c r="C25" s="73">
        <v>110</v>
      </c>
      <c r="D25" s="73">
        <v>110</v>
      </c>
      <c r="E25" s="74">
        <v>97</v>
      </c>
      <c r="F25" s="135">
        <v>97</v>
      </c>
    </row>
    <row r="26" spans="2:6" ht="14.45" x14ac:dyDescent="0.3">
      <c r="B26" s="100" t="s">
        <v>2174</v>
      </c>
      <c r="C26" s="73">
        <v>408</v>
      </c>
      <c r="D26" s="73">
        <v>408</v>
      </c>
      <c r="E26" s="74">
        <v>450</v>
      </c>
      <c r="F26" s="135">
        <v>450</v>
      </c>
    </row>
    <row r="27" spans="2:6" ht="24" customHeight="1" x14ac:dyDescent="0.25">
      <c r="B27" s="50" t="s">
        <v>1556</v>
      </c>
      <c r="C27" s="94" t="s">
        <v>1557</v>
      </c>
      <c r="D27" s="94" t="s">
        <v>1557</v>
      </c>
      <c r="E27" s="95" t="s">
        <v>1558</v>
      </c>
      <c r="F27" s="112" t="s">
        <v>1558</v>
      </c>
    </row>
    <row r="28" spans="2:6" x14ac:dyDescent="0.25">
      <c r="B28" s="100" t="s">
        <v>2175</v>
      </c>
      <c r="C28" s="94" t="s">
        <v>2176</v>
      </c>
      <c r="D28" s="94" t="s">
        <v>2176</v>
      </c>
      <c r="E28" s="95" t="s">
        <v>2177</v>
      </c>
      <c r="F28" s="112" t="s">
        <v>2177</v>
      </c>
    </row>
    <row r="29" spans="2:6" ht="14.45" x14ac:dyDescent="0.3">
      <c r="B29" s="100" t="s">
        <v>2178</v>
      </c>
      <c r="C29" s="73">
        <v>10</v>
      </c>
      <c r="D29" s="73">
        <v>10</v>
      </c>
      <c r="E29" s="74">
        <v>7</v>
      </c>
      <c r="F29" s="135">
        <v>7</v>
      </c>
    </row>
    <row r="30" spans="2:6" x14ac:dyDescent="0.25">
      <c r="B30" s="50" t="s">
        <v>367</v>
      </c>
      <c r="C30" s="94" t="s">
        <v>2179</v>
      </c>
      <c r="D30" s="94" t="s">
        <v>2179</v>
      </c>
      <c r="E30" s="95" t="s">
        <v>2180</v>
      </c>
      <c r="F30" s="112" t="s">
        <v>2180</v>
      </c>
    </row>
    <row r="31" spans="2:6" ht="14.45" x14ac:dyDescent="0.3">
      <c r="B31" s="100" t="s">
        <v>2173</v>
      </c>
      <c r="C31" s="73">
        <v>772</v>
      </c>
      <c r="D31" s="73">
        <v>772</v>
      </c>
      <c r="E31" s="74">
        <v>899</v>
      </c>
      <c r="F31" s="135">
        <v>899</v>
      </c>
    </row>
    <row r="32" spans="2:6" x14ac:dyDescent="0.25">
      <c r="B32" s="100" t="s">
        <v>1969</v>
      </c>
      <c r="C32" s="94" t="s">
        <v>2181</v>
      </c>
      <c r="D32" s="94" t="s">
        <v>2181</v>
      </c>
      <c r="E32" s="95" t="s">
        <v>2182</v>
      </c>
      <c r="F32" s="112" t="s">
        <v>2182</v>
      </c>
    </row>
    <row r="33" spans="2:6" x14ac:dyDescent="0.25">
      <c r="B33" s="416" t="s">
        <v>2183</v>
      </c>
      <c r="C33" s="417"/>
      <c r="D33" s="417"/>
      <c r="E33" s="417"/>
      <c r="F33" s="417"/>
    </row>
    <row r="34" spans="2:6" ht="24" customHeight="1" x14ac:dyDescent="0.25">
      <c r="B34" s="50" t="s">
        <v>2184</v>
      </c>
      <c r="C34" s="94" t="s">
        <v>2185</v>
      </c>
      <c r="D34" s="94" t="s">
        <v>2186</v>
      </c>
      <c r="E34" s="95" t="s">
        <v>2187</v>
      </c>
      <c r="F34" s="112" t="s">
        <v>2188</v>
      </c>
    </row>
    <row r="35" spans="2:6" x14ac:dyDescent="0.25">
      <c r="B35" s="100" t="s">
        <v>1472</v>
      </c>
      <c r="C35" s="94" t="s">
        <v>2189</v>
      </c>
      <c r="D35" s="94" t="s">
        <v>2190</v>
      </c>
      <c r="E35" s="95" t="s">
        <v>2191</v>
      </c>
      <c r="F35" s="112" t="s">
        <v>2192</v>
      </c>
    </row>
    <row r="36" spans="2:6" x14ac:dyDescent="0.25">
      <c r="B36" s="100" t="s">
        <v>1477</v>
      </c>
      <c r="C36" s="94" t="s">
        <v>1478</v>
      </c>
      <c r="D36" s="94" t="s">
        <v>2193</v>
      </c>
      <c r="E36" s="95" t="s">
        <v>1479</v>
      </c>
      <c r="F36" s="112" t="s">
        <v>2194</v>
      </c>
    </row>
    <row r="37" spans="2:6" x14ac:dyDescent="0.25">
      <c r="B37" s="100" t="s">
        <v>1488</v>
      </c>
      <c r="C37" s="94" t="s">
        <v>2195</v>
      </c>
      <c r="D37" s="94" t="s">
        <v>2196</v>
      </c>
      <c r="E37" s="95" t="s">
        <v>2197</v>
      </c>
      <c r="F37" s="112" t="s">
        <v>2198</v>
      </c>
    </row>
    <row r="38" spans="2:6" ht="24" customHeight="1" x14ac:dyDescent="0.25">
      <c r="B38" s="50" t="s">
        <v>2199</v>
      </c>
      <c r="C38" s="94" t="s">
        <v>2200</v>
      </c>
      <c r="D38" s="94" t="s">
        <v>2201</v>
      </c>
      <c r="E38" s="95" t="s">
        <v>2202</v>
      </c>
      <c r="F38" s="112" t="s">
        <v>2203</v>
      </c>
    </row>
    <row r="39" spans="2:6" x14ac:dyDescent="0.25">
      <c r="B39" s="100" t="s">
        <v>1472</v>
      </c>
      <c r="C39" s="94" t="s">
        <v>2204</v>
      </c>
      <c r="D39" s="94" t="s">
        <v>2205</v>
      </c>
      <c r="E39" s="95" t="s">
        <v>2206</v>
      </c>
      <c r="F39" s="112" t="s">
        <v>2207</v>
      </c>
    </row>
    <row r="40" spans="2:6" x14ac:dyDescent="0.25">
      <c r="B40" s="100" t="s">
        <v>1487</v>
      </c>
      <c r="C40" s="94" t="s">
        <v>2208</v>
      </c>
      <c r="D40" s="94" t="s">
        <v>2209</v>
      </c>
      <c r="E40" s="95" t="s">
        <v>2210</v>
      </c>
      <c r="F40" s="112" t="s">
        <v>2211</v>
      </c>
    </row>
    <row r="41" spans="2:6" x14ac:dyDescent="0.25">
      <c r="B41" s="100" t="s">
        <v>1477</v>
      </c>
      <c r="C41" s="94" t="s">
        <v>1515</v>
      </c>
      <c r="D41" s="94" t="s">
        <v>2212</v>
      </c>
      <c r="E41" s="95" t="s">
        <v>1516</v>
      </c>
      <c r="F41" s="112" t="s">
        <v>2213</v>
      </c>
    </row>
    <row r="42" spans="2:6" x14ac:dyDescent="0.25">
      <c r="B42" s="100" t="s">
        <v>1488</v>
      </c>
      <c r="C42" s="94" t="s">
        <v>2214</v>
      </c>
      <c r="D42" s="94" t="s">
        <v>2215</v>
      </c>
      <c r="E42" s="95" t="s">
        <v>2216</v>
      </c>
      <c r="F42" s="112" t="s">
        <v>2217</v>
      </c>
    </row>
    <row r="43" spans="2:6" x14ac:dyDescent="0.25">
      <c r="B43" s="141" t="s">
        <v>2218</v>
      </c>
      <c r="C43" s="94" t="s">
        <v>2219</v>
      </c>
      <c r="D43" s="94" t="s">
        <v>2220</v>
      </c>
      <c r="E43" s="95" t="s">
        <v>2221</v>
      </c>
      <c r="F43" s="112" t="s">
        <v>2222</v>
      </c>
    </row>
    <row r="44" spans="2:6" x14ac:dyDescent="0.25">
      <c r="B44" s="50" t="s">
        <v>369</v>
      </c>
      <c r="C44" s="94" t="s">
        <v>2223</v>
      </c>
      <c r="D44" s="94" t="s">
        <v>2224</v>
      </c>
      <c r="E44" s="95" t="s">
        <v>2225</v>
      </c>
      <c r="F44" s="112" t="s">
        <v>2226</v>
      </c>
    </row>
    <row r="45" spans="2:6" x14ac:dyDescent="0.25">
      <c r="B45" s="100" t="s">
        <v>2173</v>
      </c>
      <c r="C45" s="73">
        <v>5</v>
      </c>
      <c r="D45" s="73">
        <v>5</v>
      </c>
      <c r="E45" s="74">
        <v>5</v>
      </c>
      <c r="F45" s="135">
        <v>5</v>
      </c>
    </row>
    <row r="46" spans="2:6" x14ac:dyDescent="0.25">
      <c r="B46" s="100" t="s">
        <v>2137</v>
      </c>
      <c r="C46" s="73">
        <v>399</v>
      </c>
      <c r="D46" s="73">
        <v>404</v>
      </c>
      <c r="E46" s="74">
        <v>297</v>
      </c>
      <c r="F46" s="135">
        <v>300</v>
      </c>
    </row>
    <row r="47" spans="2:6" x14ac:dyDescent="0.25">
      <c r="B47" s="100" t="s">
        <v>2227</v>
      </c>
      <c r="C47" s="73">
        <v>0</v>
      </c>
      <c r="D47" s="73">
        <v>0</v>
      </c>
      <c r="E47" s="95" t="s">
        <v>2228</v>
      </c>
      <c r="F47" s="112" t="s">
        <v>2229</v>
      </c>
    </row>
    <row r="48" spans="2:6" x14ac:dyDescent="0.25">
      <c r="B48" s="100" t="s">
        <v>1571</v>
      </c>
      <c r="C48" s="94" t="s">
        <v>2230</v>
      </c>
      <c r="D48" s="94" t="s">
        <v>2231</v>
      </c>
      <c r="E48" s="74">
        <v>820</v>
      </c>
      <c r="F48" s="135">
        <v>824</v>
      </c>
    </row>
    <row r="49" spans="2:6" ht="24" customHeight="1" thickBot="1" x14ac:dyDescent="0.3">
      <c r="B49" s="143" t="s">
        <v>176</v>
      </c>
      <c r="C49" s="145">
        <v>0</v>
      </c>
      <c r="D49" s="145">
        <v>0</v>
      </c>
      <c r="E49" s="295">
        <v>28</v>
      </c>
      <c r="F49" s="275">
        <v>28</v>
      </c>
    </row>
    <row r="50" spans="2:6" ht="1.1499999999999999" customHeight="1" x14ac:dyDescent="0.25">
      <c r="B50" s="59"/>
      <c r="C50" s="91"/>
      <c r="D50" s="91"/>
      <c r="E50" s="91"/>
      <c r="F50" s="91"/>
    </row>
  </sheetData>
  <mergeCells count="3">
    <mergeCell ref="C9:D9"/>
    <mergeCell ref="E9:F9"/>
    <mergeCell ref="B33:F33"/>
  </mergeCells>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28.28515625" customWidth="1"/>
    <col min="3" max="6" width="11.28515625" customWidth="1"/>
  </cols>
  <sheetData>
    <row r="1" spans="1:6" ht="14.45" x14ac:dyDescent="0.3">
      <c r="A1" s="15" t="s">
        <v>79</v>
      </c>
    </row>
    <row r="5" spans="1:6" ht="19.899999999999999" x14ac:dyDescent="0.4">
      <c r="B5" s="1" t="s">
        <v>2232</v>
      </c>
    </row>
    <row r="8" spans="1:6" ht="1.1499999999999999" customHeight="1" thickBot="1" x14ac:dyDescent="0.35">
      <c r="B8" s="42"/>
      <c r="C8" s="43"/>
      <c r="D8" s="43"/>
      <c r="E8" s="43"/>
      <c r="F8" s="43"/>
    </row>
    <row r="9" spans="1:6" x14ac:dyDescent="0.25">
      <c r="B9" s="90"/>
      <c r="C9" s="406" t="s">
        <v>43</v>
      </c>
      <c r="D9" s="408"/>
      <c r="E9" s="406" t="s">
        <v>44</v>
      </c>
      <c r="F9" s="407"/>
    </row>
    <row r="10" spans="1:6" ht="20.25" thickBot="1" x14ac:dyDescent="0.3">
      <c r="B10" s="92" t="s">
        <v>168</v>
      </c>
      <c r="C10" s="65" t="s">
        <v>358</v>
      </c>
      <c r="D10" s="65" t="s">
        <v>2164</v>
      </c>
      <c r="E10" s="65" t="s">
        <v>358</v>
      </c>
      <c r="F10" s="68" t="s">
        <v>2164</v>
      </c>
    </row>
    <row r="11" spans="1:6" ht="14.45" x14ac:dyDescent="0.3">
      <c r="B11" s="276" t="s">
        <v>2151</v>
      </c>
      <c r="C11" s="277"/>
      <c r="D11" s="277"/>
      <c r="E11" s="277"/>
      <c r="F11" s="277"/>
    </row>
    <row r="12" spans="1:6" x14ac:dyDescent="0.25">
      <c r="B12" s="50" t="s">
        <v>1850</v>
      </c>
      <c r="C12" s="94" t="s">
        <v>1851</v>
      </c>
      <c r="D12" s="94" t="s">
        <v>1851</v>
      </c>
      <c r="E12" s="95" t="s">
        <v>1852</v>
      </c>
      <c r="F12" s="112" t="s">
        <v>1852</v>
      </c>
    </row>
    <row r="13" spans="1:6" x14ac:dyDescent="0.25">
      <c r="B13" s="100" t="s">
        <v>2165</v>
      </c>
      <c r="C13" s="94" t="s">
        <v>1867</v>
      </c>
      <c r="D13" s="94" t="s">
        <v>1867</v>
      </c>
      <c r="E13" s="95" t="s">
        <v>1868</v>
      </c>
      <c r="F13" s="112" t="s">
        <v>1868</v>
      </c>
    </row>
    <row r="14" spans="1:6" x14ac:dyDescent="0.25">
      <c r="B14" s="141" t="s">
        <v>2166</v>
      </c>
      <c r="C14" s="94" t="s">
        <v>2233</v>
      </c>
      <c r="D14" s="94" t="s">
        <v>2233</v>
      </c>
      <c r="E14" s="95" t="s">
        <v>2234</v>
      </c>
      <c r="F14" s="112" t="s">
        <v>2234</v>
      </c>
    </row>
    <row r="15" spans="1:6" x14ac:dyDescent="0.25">
      <c r="B15" s="141" t="s">
        <v>2168</v>
      </c>
      <c r="C15" s="94" t="s">
        <v>2235</v>
      </c>
      <c r="D15" s="94" t="s">
        <v>2235</v>
      </c>
      <c r="E15" s="95" t="s">
        <v>2236</v>
      </c>
      <c r="F15" s="112" t="s">
        <v>2236</v>
      </c>
    </row>
    <row r="16" spans="1:6" ht="14.45" x14ac:dyDescent="0.3">
      <c r="B16" s="141" t="s">
        <v>2125</v>
      </c>
      <c r="C16" s="73">
        <v>306</v>
      </c>
      <c r="D16" s="73">
        <v>306</v>
      </c>
      <c r="E16" s="74">
        <v>346</v>
      </c>
      <c r="F16" s="135">
        <v>346</v>
      </c>
    </row>
    <row r="17" spans="2:6" ht="14.45" x14ac:dyDescent="0.3">
      <c r="B17" s="141" t="s">
        <v>2171</v>
      </c>
      <c r="C17" s="73">
        <v>779</v>
      </c>
      <c r="D17" s="73">
        <v>779</v>
      </c>
      <c r="E17" s="74">
        <v>858</v>
      </c>
      <c r="F17" s="135">
        <v>858</v>
      </c>
    </row>
    <row r="18" spans="2:6" ht="14.45" x14ac:dyDescent="0.3">
      <c r="B18" s="141" t="s">
        <v>2172</v>
      </c>
      <c r="C18" s="73">
        <v>78</v>
      </c>
      <c r="D18" s="73">
        <v>78</v>
      </c>
      <c r="E18" s="74">
        <v>37</v>
      </c>
      <c r="F18" s="135">
        <v>37</v>
      </c>
    </row>
    <row r="19" spans="2:6" ht="24" customHeight="1" x14ac:dyDescent="0.25">
      <c r="B19" s="100" t="s">
        <v>1872</v>
      </c>
      <c r="C19" s="94" t="s">
        <v>1873</v>
      </c>
      <c r="D19" s="94" t="s">
        <v>1873</v>
      </c>
      <c r="E19" s="95" t="s">
        <v>1874</v>
      </c>
      <c r="F19" s="112" t="s">
        <v>1874</v>
      </c>
    </row>
    <row r="20" spans="2:6" x14ac:dyDescent="0.25">
      <c r="B20" s="100" t="s">
        <v>1228</v>
      </c>
      <c r="C20" s="73">
        <v>225</v>
      </c>
      <c r="D20" s="73">
        <v>225</v>
      </c>
      <c r="E20" s="95" t="s">
        <v>2237</v>
      </c>
      <c r="F20" s="112" t="s">
        <v>2237</v>
      </c>
    </row>
    <row r="21" spans="2:6" x14ac:dyDescent="0.25">
      <c r="B21" s="100" t="s">
        <v>231</v>
      </c>
      <c r="C21" s="94" t="s">
        <v>1870</v>
      </c>
      <c r="D21" s="94" t="s">
        <v>1870</v>
      </c>
      <c r="E21" s="95" t="s">
        <v>1871</v>
      </c>
      <c r="F21" s="112" t="s">
        <v>1871</v>
      </c>
    </row>
    <row r="22" spans="2:6" ht="14.45" x14ac:dyDescent="0.3">
      <c r="B22" s="100" t="s">
        <v>2238</v>
      </c>
      <c r="C22" s="73">
        <v>1</v>
      </c>
      <c r="D22" s="73">
        <v>1</v>
      </c>
      <c r="E22" s="74">
        <v>2</v>
      </c>
      <c r="F22" s="135">
        <v>2</v>
      </c>
    </row>
    <row r="23" spans="2:6" x14ac:dyDescent="0.25">
      <c r="B23" s="50" t="s">
        <v>1853</v>
      </c>
      <c r="C23" s="94" t="s">
        <v>1854</v>
      </c>
      <c r="D23" s="94" t="s">
        <v>1854</v>
      </c>
      <c r="E23" s="95" t="s">
        <v>1855</v>
      </c>
      <c r="F23" s="112" t="s">
        <v>1855</v>
      </c>
    </row>
    <row r="24" spans="2:6" x14ac:dyDescent="0.25">
      <c r="B24" s="100" t="s">
        <v>1228</v>
      </c>
      <c r="C24" s="94" t="s">
        <v>2239</v>
      </c>
      <c r="D24" s="94" t="s">
        <v>2239</v>
      </c>
      <c r="E24" s="95" t="s">
        <v>2240</v>
      </c>
      <c r="F24" s="112" t="s">
        <v>2240</v>
      </c>
    </row>
    <row r="25" spans="2:6" x14ac:dyDescent="0.25">
      <c r="B25" s="100" t="s">
        <v>231</v>
      </c>
      <c r="C25" s="94" t="s">
        <v>1220</v>
      </c>
      <c r="D25" s="94" t="s">
        <v>1220</v>
      </c>
      <c r="E25" s="95" t="s">
        <v>2241</v>
      </c>
      <c r="F25" s="112" t="s">
        <v>2241</v>
      </c>
    </row>
    <row r="26" spans="2:6" ht="24" customHeight="1" x14ac:dyDescent="0.25">
      <c r="B26" s="50" t="s">
        <v>1856</v>
      </c>
      <c r="C26" s="94" t="s">
        <v>1857</v>
      </c>
      <c r="D26" s="94" t="s">
        <v>1857</v>
      </c>
      <c r="E26" s="95" t="s">
        <v>1858</v>
      </c>
      <c r="F26" s="112" t="s">
        <v>1858</v>
      </c>
    </row>
    <row r="27" spans="2:6" x14ac:dyDescent="0.25">
      <c r="B27" s="100" t="s">
        <v>2175</v>
      </c>
      <c r="C27" s="94" t="s">
        <v>2242</v>
      </c>
      <c r="D27" s="94" t="s">
        <v>2242</v>
      </c>
      <c r="E27" s="95" t="s">
        <v>2243</v>
      </c>
      <c r="F27" s="112" t="s">
        <v>2243</v>
      </c>
    </row>
    <row r="28" spans="2:6" ht="14.45" x14ac:dyDescent="0.3">
      <c r="B28" s="100" t="s">
        <v>2178</v>
      </c>
      <c r="C28" s="73">
        <v>27</v>
      </c>
      <c r="D28" s="73">
        <v>27</v>
      </c>
      <c r="E28" s="74">
        <v>73</v>
      </c>
      <c r="F28" s="135">
        <v>73</v>
      </c>
    </row>
    <row r="29" spans="2:6" ht="14.45" x14ac:dyDescent="0.3">
      <c r="B29" s="416" t="s">
        <v>2154</v>
      </c>
      <c r="C29" s="417"/>
      <c r="D29" s="417"/>
      <c r="E29" s="417"/>
      <c r="F29" s="417"/>
    </row>
    <row r="30" spans="2:6" x14ac:dyDescent="0.25">
      <c r="B30" s="50" t="s">
        <v>228</v>
      </c>
      <c r="C30" s="94" t="s">
        <v>924</v>
      </c>
      <c r="D30" s="94" t="s">
        <v>2244</v>
      </c>
      <c r="E30" s="95" t="s">
        <v>925</v>
      </c>
      <c r="F30" s="112" t="s">
        <v>2245</v>
      </c>
    </row>
    <row r="31" spans="2:6" x14ac:dyDescent="0.25">
      <c r="B31" s="100" t="s">
        <v>1477</v>
      </c>
      <c r="C31" s="94" t="s">
        <v>1782</v>
      </c>
      <c r="D31" s="94" t="s">
        <v>2246</v>
      </c>
      <c r="E31" s="95" t="s">
        <v>1783</v>
      </c>
      <c r="F31" s="112" t="s">
        <v>2247</v>
      </c>
    </row>
    <row r="32" spans="2:6" x14ac:dyDescent="0.25">
      <c r="B32" s="100" t="s">
        <v>1483</v>
      </c>
      <c r="C32" s="94" t="s">
        <v>1784</v>
      </c>
      <c r="D32" s="94" t="s">
        <v>2248</v>
      </c>
      <c r="E32" s="95" t="s">
        <v>1785</v>
      </c>
      <c r="F32" s="112" t="s">
        <v>2249</v>
      </c>
    </row>
    <row r="33" spans="2:6" x14ac:dyDescent="0.25">
      <c r="B33" s="100" t="s">
        <v>239</v>
      </c>
      <c r="C33" s="94" t="s">
        <v>2250</v>
      </c>
      <c r="D33" s="94" t="s">
        <v>2251</v>
      </c>
      <c r="E33" s="95" t="s">
        <v>2252</v>
      </c>
      <c r="F33" s="112" t="s">
        <v>2253</v>
      </c>
    </row>
    <row r="34" spans="2:6" x14ac:dyDescent="0.25">
      <c r="B34" s="141" t="s">
        <v>2218</v>
      </c>
      <c r="C34" s="73">
        <v>0</v>
      </c>
      <c r="D34" s="73">
        <v>0</v>
      </c>
      <c r="E34" s="74">
        <v>0</v>
      </c>
      <c r="F34" s="135">
        <v>0</v>
      </c>
    </row>
    <row r="35" spans="2:6" x14ac:dyDescent="0.25">
      <c r="B35" s="50" t="s">
        <v>230</v>
      </c>
      <c r="C35" s="94" t="s">
        <v>927</v>
      </c>
      <c r="D35" s="94" t="s">
        <v>2254</v>
      </c>
      <c r="E35" s="95" t="s">
        <v>928</v>
      </c>
      <c r="F35" s="112" t="s">
        <v>2255</v>
      </c>
    </row>
    <row r="36" spans="2:6" x14ac:dyDescent="0.25">
      <c r="B36" s="100" t="s">
        <v>1787</v>
      </c>
      <c r="C36" s="94" t="s">
        <v>1809</v>
      </c>
      <c r="D36" s="94" t="s">
        <v>2256</v>
      </c>
      <c r="E36" s="95" t="s">
        <v>1810</v>
      </c>
      <c r="F36" s="112" t="s">
        <v>2257</v>
      </c>
    </row>
    <row r="37" spans="2:6" x14ac:dyDescent="0.25">
      <c r="B37" s="100" t="s">
        <v>1483</v>
      </c>
      <c r="C37" s="94" t="s">
        <v>1811</v>
      </c>
      <c r="D37" s="94" t="s">
        <v>2258</v>
      </c>
      <c r="E37" s="95" t="s">
        <v>1812</v>
      </c>
      <c r="F37" s="112" t="s">
        <v>2259</v>
      </c>
    </row>
    <row r="38" spans="2:6" x14ac:dyDescent="0.25">
      <c r="B38" s="100" t="s">
        <v>2260</v>
      </c>
      <c r="C38" s="94" t="s">
        <v>2261</v>
      </c>
      <c r="D38" s="94" t="s">
        <v>2262</v>
      </c>
      <c r="E38" s="95" t="s">
        <v>2263</v>
      </c>
      <c r="F38" s="112" t="s">
        <v>2264</v>
      </c>
    </row>
    <row r="39" spans="2:6" x14ac:dyDescent="0.25">
      <c r="B39" s="100" t="s">
        <v>1477</v>
      </c>
      <c r="C39" s="94" t="s">
        <v>1813</v>
      </c>
      <c r="D39" s="94" t="s">
        <v>2265</v>
      </c>
      <c r="E39" s="95" t="s">
        <v>1814</v>
      </c>
      <c r="F39" s="112" t="s">
        <v>2266</v>
      </c>
    </row>
    <row r="40" spans="2:6" x14ac:dyDescent="0.25">
      <c r="B40" s="100" t="s">
        <v>239</v>
      </c>
      <c r="C40" s="94" t="s">
        <v>2267</v>
      </c>
      <c r="D40" s="94" t="s">
        <v>2268</v>
      </c>
      <c r="E40" s="95" t="s">
        <v>2269</v>
      </c>
      <c r="F40" s="112" t="s">
        <v>2270</v>
      </c>
    </row>
    <row r="41" spans="2:6" x14ac:dyDescent="0.25">
      <c r="B41" s="50" t="s">
        <v>231</v>
      </c>
      <c r="C41" s="94" t="s">
        <v>930</v>
      </c>
      <c r="D41" s="94" t="s">
        <v>2271</v>
      </c>
      <c r="E41" s="95" t="s">
        <v>931</v>
      </c>
      <c r="F41" s="112" t="s">
        <v>2272</v>
      </c>
    </row>
    <row r="42" spans="2:6" x14ac:dyDescent="0.25">
      <c r="B42" s="50" t="s">
        <v>2159</v>
      </c>
      <c r="C42" s="73">
        <v>3</v>
      </c>
      <c r="D42" s="73">
        <v>3</v>
      </c>
      <c r="E42" s="74">
        <v>3</v>
      </c>
      <c r="F42" s="135">
        <v>3</v>
      </c>
    </row>
    <row r="43" spans="2:6" x14ac:dyDescent="0.25">
      <c r="B43" s="50" t="s">
        <v>241</v>
      </c>
      <c r="C43" s="94" t="s">
        <v>945</v>
      </c>
      <c r="D43" s="94" t="s">
        <v>2273</v>
      </c>
      <c r="E43" s="95" t="s">
        <v>946</v>
      </c>
      <c r="F43" s="112" t="s">
        <v>2274</v>
      </c>
    </row>
    <row r="44" spans="2:6" x14ac:dyDescent="0.25">
      <c r="B44" s="100" t="s">
        <v>729</v>
      </c>
      <c r="C44" s="94" t="s">
        <v>2024</v>
      </c>
      <c r="D44" s="94" t="s">
        <v>2275</v>
      </c>
      <c r="E44" s="95" t="s">
        <v>2025</v>
      </c>
      <c r="F44" s="112" t="s">
        <v>2276</v>
      </c>
    </row>
    <row r="45" spans="2:6" ht="24" customHeight="1" x14ac:dyDescent="0.25">
      <c r="B45" s="100" t="s">
        <v>730</v>
      </c>
      <c r="C45" s="73">
        <v>102</v>
      </c>
      <c r="D45" s="73">
        <v>136</v>
      </c>
      <c r="E45" s="74">
        <v>117</v>
      </c>
      <c r="F45" s="135">
        <v>141</v>
      </c>
    </row>
    <row r="46" spans="2:6" ht="15.75" thickBot="1" x14ac:dyDescent="0.3">
      <c r="B46" s="102" t="s">
        <v>2277</v>
      </c>
      <c r="C46" s="97" t="s">
        <v>2022</v>
      </c>
      <c r="D46" s="97" t="s">
        <v>2278</v>
      </c>
      <c r="E46" s="103" t="s">
        <v>2023</v>
      </c>
      <c r="F46" s="127" t="s">
        <v>2279</v>
      </c>
    </row>
    <row r="47" spans="2:6" ht="1.1499999999999999" customHeight="1" x14ac:dyDescent="0.25">
      <c r="B47" s="59"/>
      <c r="C47" s="91"/>
      <c r="D47" s="91"/>
      <c r="E47" s="91"/>
      <c r="F47" s="91"/>
    </row>
  </sheetData>
  <mergeCells count="3">
    <mergeCell ref="C9:D9"/>
    <mergeCell ref="E9:F9"/>
    <mergeCell ref="B29:F29"/>
  </mergeCells>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23" customWidth="1"/>
    <col min="3" max="3" width="18.85546875" customWidth="1"/>
    <col min="5" max="5" width="20.5703125" customWidth="1"/>
    <col min="7" max="7" width="22.7109375" customWidth="1"/>
  </cols>
  <sheetData>
    <row r="1" spans="1:8" ht="14.45" x14ac:dyDescent="0.3">
      <c r="A1" s="15" t="s">
        <v>79</v>
      </c>
    </row>
    <row r="5" spans="1:8" ht="19.899999999999999" x14ac:dyDescent="0.4">
      <c r="B5" s="1" t="s">
        <v>2280</v>
      </c>
    </row>
    <row r="8" spans="1:8" ht="1.1499999999999999" customHeight="1" thickBot="1" x14ac:dyDescent="0.35">
      <c r="B8" s="42"/>
      <c r="C8" s="43"/>
      <c r="D8" s="43"/>
      <c r="E8" s="43"/>
      <c r="F8" s="43"/>
      <c r="G8" s="43"/>
      <c r="H8" s="43"/>
    </row>
    <row r="9" spans="1:8" ht="36" customHeight="1" x14ac:dyDescent="0.3">
      <c r="B9" s="90"/>
      <c r="C9" s="406" t="s">
        <v>2281</v>
      </c>
      <c r="D9" s="408"/>
      <c r="E9" s="406" t="s">
        <v>2282</v>
      </c>
      <c r="F9" s="408"/>
      <c r="G9" s="406" t="s">
        <v>2283</v>
      </c>
      <c r="H9" s="407"/>
    </row>
    <row r="10" spans="1:8" ht="15.75" thickBot="1" x14ac:dyDescent="0.3">
      <c r="B10" s="92" t="s">
        <v>168</v>
      </c>
      <c r="C10" s="65" t="s">
        <v>43</v>
      </c>
      <c r="D10" s="65" t="s">
        <v>44</v>
      </c>
      <c r="E10" s="65" t="s">
        <v>43</v>
      </c>
      <c r="F10" s="65" t="s">
        <v>44</v>
      </c>
      <c r="G10" s="65" t="s">
        <v>43</v>
      </c>
      <c r="H10" s="68" t="s">
        <v>44</v>
      </c>
    </row>
    <row r="11" spans="1:8" ht="24" customHeight="1" x14ac:dyDescent="0.25">
      <c r="B11" s="124" t="s">
        <v>169</v>
      </c>
      <c r="C11" s="132">
        <v>164</v>
      </c>
      <c r="D11" s="283">
        <v>181</v>
      </c>
      <c r="E11" s="125" t="s">
        <v>2284</v>
      </c>
      <c r="F11" s="133" t="s">
        <v>2285</v>
      </c>
      <c r="G11" s="132">
        <v>0</v>
      </c>
      <c r="H11" s="134">
        <v>0</v>
      </c>
    </row>
    <row r="12" spans="1:8" ht="14.45" x14ac:dyDescent="0.3">
      <c r="B12" s="416" t="s">
        <v>2141</v>
      </c>
      <c r="C12" s="417"/>
      <c r="D12" s="417"/>
      <c r="E12" s="417"/>
      <c r="F12" s="417"/>
      <c r="G12" s="417"/>
      <c r="H12" s="417"/>
    </row>
    <row r="13" spans="1:8" x14ac:dyDescent="0.25">
      <c r="B13" s="50" t="s">
        <v>364</v>
      </c>
      <c r="C13" s="94" t="s">
        <v>2286</v>
      </c>
      <c r="D13" s="95" t="s">
        <v>2287</v>
      </c>
      <c r="E13" s="94" t="s">
        <v>2288</v>
      </c>
      <c r="F13" s="95" t="s">
        <v>2289</v>
      </c>
      <c r="G13" s="73">
        <v>334</v>
      </c>
      <c r="H13" s="135">
        <v>871</v>
      </c>
    </row>
    <row r="14" spans="1:8" x14ac:dyDescent="0.25">
      <c r="B14" s="100" t="s">
        <v>2165</v>
      </c>
      <c r="C14" s="73">
        <v>63</v>
      </c>
      <c r="D14" s="74">
        <v>38</v>
      </c>
      <c r="E14" s="94" t="s">
        <v>2290</v>
      </c>
      <c r="F14" s="95" t="s">
        <v>2291</v>
      </c>
      <c r="G14" s="73">
        <v>222</v>
      </c>
      <c r="H14" s="135">
        <v>333</v>
      </c>
    </row>
    <row r="15" spans="1:8" x14ac:dyDescent="0.25">
      <c r="B15" s="141" t="s">
        <v>2166</v>
      </c>
      <c r="C15" s="73">
        <v>0</v>
      </c>
      <c r="D15" s="74">
        <v>0</v>
      </c>
      <c r="E15" s="94" t="s">
        <v>2292</v>
      </c>
      <c r="F15" s="95" t="s">
        <v>2293</v>
      </c>
      <c r="G15" s="73">
        <v>72</v>
      </c>
      <c r="H15" s="135">
        <v>116</v>
      </c>
    </row>
    <row r="16" spans="1:8" x14ac:dyDescent="0.25">
      <c r="B16" s="141" t="s">
        <v>2168</v>
      </c>
      <c r="C16" s="73">
        <v>0</v>
      </c>
      <c r="D16" s="74">
        <v>0</v>
      </c>
      <c r="E16" s="94" t="s">
        <v>2294</v>
      </c>
      <c r="F16" s="95" t="s">
        <v>2295</v>
      </c>
      <c r="G16" s="73">
        <v>144</v>
      </c>
      <c r="H16" s="135">
        <v>213</v>
      </c>
    </row>
    <row r="17" spans="2:8" ht="14.45" x14ac:dyDescent="0.3">
      <c r="B17" s="141" t="s">
        <v>2125</v>
      </c>
      <c r="C17" s="73">
        <v>0</v>
      </c>
      <c r="D17" s="74">
        <v>0</v>
      </c>
      <c r="E17" s="73">
        <v>125</v>
      </c>
      <c r="F17" s="74">
        <v>128</v>
      </c>
      <c r="G17" s="73">
        <v>0</v>
      </c>
      <c r="H17" s="135">
        <v>0</v>
      </c>
    </row>
    <row r="18" spans="2:8" ht="18.600000000000001" x14ac:dyDescent="0.3">
      <c r="B18" s="141" t="s">
        <v>2171</v>
      </c>
      <c r="C18" s="73">
        <v>0</v>
      </c>
      <c r="D18" s="74">
        <v>0</v>
      </c>
      <c r="E18" s="73">
        <v>542</v>
      </c>
      <c r="F18" s="74">
        <v>377</v>
      </c>
      <c r="G18" s="73">
        <v>6</v>
      </c>
      <c r="H18" s="135">
        <v>4</v>
      </c>
    </row>
    <row r="19" spans="2:8" ht="24" customHeight="1" x14ac:dyDescent="0.3">
      <c r="B19" s="141" t="s">
        <v>2172</v>
      </c>
      <c r="C19" s="73">
        <v>63</v>
      </c>
      <c r="D19" s="74">
        <v>38</v>
      </c>
      <c r="E19" s="73">
        <v>5</v>
      </c>
      <c r="F19" s="74">
        <v>22</v>
      </c>
      <c r="G19" s="73">
        <v>0</v>
      </c>
      <c r="H19" s="135">
        <v>0</v>
      </c>
    </row>
    <row r="20" spans="2:8" x14ac:dyDescent="0.25">
      <c r="B20" s="100" t="s">
        <v>2173</v>
      </c>
      <c r="C20" s="73">
        <v>707</v>
      </c>
      <c r="D20" s="74">
        <v>397</v>
      </c>
      <c r="E20" s="94" t="s">
        <v>2296</v>
      </c>
      <c r="F20" s="74">
        <v>292</v>
      </c>
      <c r="G20" s="73">
        <v>0</v>
      </c>
      <c r="H20" s="135">
        <v>0</v>
      </c>
    </row>
    <row r="21" spans="2:8" x14ac:dyDescent="0.25">
      <c r="B21" s="100" t="s">
        <v>1969</v>
      </c>
      <c r="C21" s="94" t="s">
        <v>2297</v>
      </c>
      <c r="D21" s="95" t="s">
        <v>2298</v>
      </c>
      <c r="E21" s="94" t="s">
        <v>2299</v>
      </c>
      <c r="F21" s="95" t="s">
        <v>2300</v>
      </c>
      <c r="G21" s="73">
        <v>0</v>
      </c>
      <c r="H21" s="135">
        <v>0</v>
      </c>
    </row>
    <row r="22" spans="2:8" x14ac:dyDescent="0.25">
      <c r="B22" s="100" t="s">
        <v>368</v>
      </c>
      <c r="C22" s="73">
        <v>1</v>
      </c>
      <c r="D22" s="74">
        <v>0</v>
      </c>
      <c r="E22" s="94" t="s">
        <v>2301</v>
      </c>
      <c r="F22" s="95" t="s">
        <v>2302</v>
      </c>
      <c r="G22" s="73">
        <v>112</v>
      </c>
      <c r="H22" s="135">
        <v>538</v>
      </c>
    </row>
    <row r="23" spans="2:8" ht="24" customHeight="1" x14ac:dyDescent="0.3">
      <c r="B23" s="50" t="s">
        <v>365</v>
      </c>
      <c r="C23" s="73">
        <v>20</v>
      </c>
      <c r="D23" s="74">
        <v>0</v>
      </c>
      <c r="E23" s="73">
        <v>702</v>
      </c>
      <c r="F23" s="74">
        <v>745</v>
      </c>
      <c r="G23" s="73">
        <v>10</v>
      </c>
      <c r="H23" s="135">
        <v>4</v>
      </c>
    </row>
    <row r="24" spans="2:8" ht="14.45" x14ac:dyDescent="0.3">
      <c r="B24" s="100" t="s">
        <v>2173</v>
      </c>
      <c r="C24" s="73">
        <v>0</v>
      </c>
      <c r="D24" s="74">
        <v>0</v>
      </c>
      <c r="E24" s="73">
        <v>213</v>
      </c>
      <c r="F24" s="74">
        <v>199</v>
      </c>
      <c r="G24" s="73">
        <v>2</v>
      </c>
      <c r="H24" s="135">
        <v>4</v>
      </c>
    </row>
    <row r="25" spans="2:8" ht="14.45" x14ac:dyDescent="0.3">
      <c r="B25" s="100" t="s">
        <v>1969</v>
      </c>
      <c r="C25" s="73">
        <v>20</v>
      </c>
      <c r="D25" s="74">
        <v>0</v>
      </c>
      <c r="E25" s="73">
        <v>82</v>
      </c>
      <c r="F25" s="74">
        <v>97</v>
      </c>
      <c r="G25" s="73">
        <v>7</v>
      </c>
      <c r="H25" s="135">
        <v>0</v>
      </c>
    </row>
    <row r="26" spans="2:8" ht="14.45" x14ac:dyDescent="0.3">
      <c r="B26" s="100" t="s">
        <v>368</v>
      </c>
      <c r="C26" s="73">
        <v>0</v>
      </c>
      <c r="D26" s="74">
        <v>0</v>
      </c>
      <c r="E26" s="73">
        <v>408</v>
      </c>
      <c r="F26" s="74">
        <v>450</v>
      </c>
      <c r="G26" s="73">
        <v>0</v>
      </c>
      <c r="H26" s="135">
        <v>0</v>
      </c>
    </row>
    <row r="27" spans="2:8" ht="24" customHeight="1" x14ac:dyDescent="0.25">
      <c r="B27" s="50" t="s">
        <v>1556</v>
      </c>
      <c r="C27" s="73">
        <v>0</v>
      </c>
      <c r="D27" s="74">
        <v>0</v>
      </c>
      <c r="E27" s="94" t="s">
        <v>1557</v>
      </c>
      <c r="F27" s="95" t="s">
        <v>1558</v>
      </c>
      <c r="G27" s="73">
        <v>0</v>
      </c>
      <c r="H27" s="135">
        <v>0</v>
      </c>
    </row>
    <row r="28" spans="2:8" x14ac:dyDescent="0.25">
      <c r="B28" s="100" t="s">
        <v>2175</v>
      </c>
      <c r="C28" s="73">
        <v>0</v>
      </c>
      <c r="D28" s="74">
        <v>0</v>
      </c>
      <c r="E28" s="94" t="s">
        <v>2176</v>
      </c>
      <c r="F28" s="95" t="s">
        <v>2177</v>
      </c>
      <c r="G28" s="73">
        <v>0</v>
      </c>
      <c r="H28" s="135">
        <v>0</v>
      </c>
    </row>
    <row r="29" spans="2:8" ht="24" customHeight="1" x14ac:dyDescent="0.3">
      <c r="B29" s="100" t="s">
        <v>2178</v>
      </c>
      <c r="C29" s="73">
        <v>0</v>
      </c>
      <c r="D29" s="74">
        <v>0</v>
      </c>
      <c r="E29" s="73">
        <v>10</v>
      </c>
      <c r="F29" s="74">
        <v>7</v>
      </c>
      <c r="G29" s="73">
        <v>0</v>
      </c>
      <c r="H29" s="135">
        <v>0</v>
      </c>
    </row>
    <row r="30" spans="2:8" x14ac:dyDescent="0.25">
      <c r="B30" s="50" t="s">
        <v>367</v>
      </c>
      <c r="C30" s="94" t="s">
        <v>2303</v>
      </c>
      <c r="D30" s="95" t="s">
        <v>2304</v>
      </c>
      <c r="E30" s="94" t="s">
        <v>2305</v>
      </c>
      <c r="F30" s="95" t="s">
        <v>2306</v>
      </c>
      <c r="G30" s="73">
        <v>203</v>
      </c>
      <c r="H30" s="135">
        <v>384</v>
      </c>
    </row>
    <row r="31" spans="2:8" x14ac:dyDescent="0.25">
      <c r="B31" s="100" t="s">
        <v>2173</v>
      </c>
      <c r="C31" s="73">
        <v>577</v>
      </c>
      <c r="D31" s="74">
        <v>524</v>
      </c>
      <c r="E31" s="73">
        <v>0</v>
      </c>
      <c r="F31" s="74">
        <v>0</v>
      </c>
      <c r="G31" s="73">
        <v>195</v>
      </c>
      <c r="H31" s="135">
        <v>376</v>
      </c>
    </row>
    <row r="32" spans="2:8" x14ac:dyDescent="0.25">
      <c r="B32" s="100" t="s">
        <v>1969</v>
      </c>
      <c r="C32" s="94" t="s">
        <v>2307</v>
      </c>
      <c r="D32" s="95" t="s">
        <v>2308</v>
      </c>
      <c r="E32" s="94" t="s">
        <v>2305</v>
      </c>
      <c r="F32" s="95" t="s">
        <v>2306</v>
      </c>
      <c r="G32" s="73">
        <v>8</v>
      </c>
      <c r="H32" s="135">
        <v>8</v>
      </c>
    </row>
    <row r="33" spans="2:8" x14ac:dyDescent="0.25">
      <c r="B33" s="50" t="s">
        <v>179</v>
      </c>
      <c r="C33" s="73">
        <v>0</v>
      </c>
      <c r="D33" s="74">
        <v>0</v>
      </c>
      <c r="E33" s="73">
        <v>0</v>
      </c>
      <c r="F33" s="74">
        <v>0</v>
      </c>
      <c r="G33" s="73">
        <v>554</v>
      </c>
      <c r="H33" s="135">
        <v>574</v>
      </c>
    </row>
    <row r="34" spans="2:8" x14ac:dyDescent="0.25">
      <c r="B34" s="416" t="s">
        <v>2146</v>
      </c>
      <c r="C34" s="417"/>
      <c r="D34" s="417"/>
      <c r="E34" s="417"/>
      <c r="F34" s="417"/>
      <c r="G34" s="417"/>
      <c r="H34" s="417"/>
    </row>
    <row r="35" spans="2:8" ht="36" customHeight="1" x14ac:dyDescent="0.25">
      <c r="B35" s="50" t="s">
        <v>2184</v>
      </c>
      <c r="C35" s="73">
        <v>0</v>
      </c>
      <c r="D35" s="74">
        <v>0</v>
      </c>
      <c r="E35" s="94" t="s">
        <v>2309</v>
      </c>
      <c r="F35" s="95" t="s">
        <v>2310</v>
      </c>
      <c r="G35" s="94" t="s">
        <v>2311</v>
      </c>
      <c r="H35" s="112" t="s">
        <v>2312</v>
      </c>
    </row>
    <row r="36" spans="2:8" x14ac:dyDescent="0.25">
      <c r="B36" s="100" t="s">
        <v>1472</v>
      </c>
      <c r="C36" s="73">
        <v>0</v>
      </c>
      <c r="D36" s="74">
        <v>0</v>
      </c>
      <c r="E36" s="94" t="s">
        <v>2313</v>
      </c>
      <c r="F36" s="95" t="s">
        <v>2314</v>
      </c>
      <c r="G36" s="94" t="s">
        <v>2315</v>
      </c>
      <c r="H36" s="112" t="s">
        <v>2316</v>
      </c>
    </row>
    <row r="37" spans="2:8" ht="24" customHeight="1" x14ac:dyDescent="0.25">
      <c r="B37" s="100" t="s">
        <v>1477</v>
      </c>
      <c r="C37" s="73">
        <v>0</v>
      </c>
      <c r="D37" s="74">
        <v>0</v>
      </c>
      <c r="E37" s="94" t="s">
        <v>2193</v>
      </c>
      <c r="F37" s="95" t="s">
        <v>2194</v>
      </c>
      <c r="G37" s="73">
        <v>0</v>
      </c>
      <c r="H37" s="135">
        <v>0</v>
      </c>
    </row>
    <row r="38" spans="2:8" x14ac:dyDescent="0.25">
      <c r="B38" s="100" t="s">
        <v>1488</v>
      </c>
      <c r="C38" s="73">
        <v>0</v>
      </c>
      <c r="D38" s="74">
        <v>0</v>
      </c>
      <c r="E38" s="94" t="s">
        <v>2317</v>
      </c>
      <c r="F38" s="95" t="s">
        <v>2318</v>
      </c>
      <c r="G38" s="94" t="s">
        <v>2319</v>
      </c>
      <c r="H38" s="112" t="s">
        <v>2320</v>
      </c>
    </row>
    <row r="39" spans="2:8" ht="36" customHeight="1" x14ac:dyDescent="0.25">
      <c r="B39" s="50" t="s">
        <v>2199</v>
      </c>
      <c r="C39" s="73">
        <v>0</v>
      </c>
      <c r="D39" s="74">
        <v>0</v>
      </c>
      <c r="E39" s="94" t="s">
        <v>2321</v>
      </c>
      <c r="F39" s="95" t="s">
        <v>2322</v>
      </c>
      <c r="G39" s="94" t="s">
        <v>2323</v>
      </c>
      <c r="H39" s="112" t="s">
        <v>2324</v>
      </c>
    </row>
    <row r="40" spans="2:8" x14ac:dyDescent="0.25">
      <c r="B40" s="100" t="s">
        <v>1472</v>
      </c>
      <c r="C40" s="73">
        <v>0</v>
      </c>
      <c r="D40" s="74">
        <v>0</v>
      </c>
      <c r="E40" s="94" t="s">
        <v>2325</v>
      </c>
      <c r="F40" s="95" t="s">
        <v>2326</v>
      </c>
      <c r="G40" s="94" t="s">
        <v>2327</v>
      </c>
      <c r="H40" s="112" t="s">
        <v>2328</v>
      </c>
    </row>
    <row r="41" spans="2:8" x14ac:dyDescent="0.25">
      <c r="B41" s="100" t="s">
        <v>1487</v>
      </c>
      <c r="C41" s="73">
        <v>0</v>
      </c>
      <c r="D41" s="74">
        <v>0</v>
      </c>
      <c r="E41" s="73">
        <v>276</v>
      </c>
      <c r="F41" s="74">
        <v>108</v>
      </c>
      <c r="G41" s="94" t="s">
        <v>2329</v>
      </c>
      <c r="H41" s="112" t="s">
        <v>2330</v>
      </c>
    </row>
    <row r="42" spans="2:8" ht="24" customHeight="1" x14ac:dyDescent="0.25">
      <c r="B42" s="100" t="s">
        <v>1477</v>
      </c>
      <c r="C42" s="73">
        <v>0</v>
      </c>
      <c r="D42" s="74">
        <v>0</v>
      </c>
      <c r="E42" s="94" t="s">
        <v>2212</v>
      </c>
      <c r="F42" s="95" t="s">
        <v>2213</v>
      </c>
      <c r="G42" s="73">
        <v>0</v>
      </c>
      <c r="H42" s="135">
        <v>0</v>
      </c>
    </row>
    <row r="43" spans="2:8" x14ac:dyDescent="0.25">
      <c r="B43" s="100" t="s">
        <v>1488</v>
      </c>
      <c r="C43" s="73">
        <v>0</v>
      </c>
      <c r="D43" s="74">
        <v>0</v>
      </c>
      <c r="E43" s="94" t="s">
        <v>2331</v>
      </c>
      <c r="F43" s="95" t="s">
        <v>2332</v>
      </c>
      <c r="G43" s="94" t="s">
        <v>2333</v>
      </c>
      <c r="H43" s="112" t="s">
        <v>2334</v>
      </c>
    </row>
    <row r="44" spans="2:8" x14ac:dyDescent="0.25">
      <c r="B44" s="141" t="s">
        <v>2218</v>
      </c>
      <c r="C44" s="73">
        <v>0</v>
      </c>
      <c r="D44" s="74">
        <v>0</v>
      </c>
      <c r="E44" s="73">
        <v>3</v>
      </c>
      <c r="F44" s="74">
        <v>0</v>
      </c>
      <c r="G44" s="94" t="s">
        <v>2335</v>
      </c>
      <c r="H44" s="112" t="s">
        <v>2222</v>
      </c>
    </row>
    <row r="45" spans="2:8" x14ac:dyDescent="0.25">
      <c r="B45" s="50" t="s">
        <v>369</v>
      </c>
      <c r="C45" s="73">
        <v>0</v>
      </c>
      <c r="D45" s="74">
        <v>21</v>
      </c>
      <c r="E45" s="94" t="s">
        <v>2231</v>
      </c>
      <c r="F45" s="95" t="s">
        <v>2336</v>
      </c>
      <c r="G45" s="73">
        <v>409</v>
      </c>
      <c r="H45" s="135">
        <v>305</v>
      </c>
    </row>
    <row r="46" spans="2:8" x14ac:dyDescent="0.25">
      <c r="B46" s="100" t="s">
        <v>2173</v>
      </c>
      <c r="C46" s="73">
        <v>0</v>
      </c>
      <c r="D46" s="74">
        <v>0</v>
      </c>
      <c r="E46" s="73">
        <v>0</v>
      </c>
      <c r="F46" s="74">
        <v>0</v>
      </c>
      <c r="G46" s="73">
        <v>5</v>
      </c>
      <c r="H46" s="135">
        <v>5</v>
      </c>
    </row>
    <row r="47" spans="2:8" x14ac:dyDescent="0.25">
      <c r="B47" s="100" t="s">
        <v>2137</v>
      </c>
      <c r="C47" s="73">
        <v>0</v>
      </c>
      <c r="D47" s="74">
        <v>0</v>
      </c>
      <c r="E47" s="73">
        <v>0</v>
      </c>
      <c r="F47" s="74">
        <v>0</v>
      </c>
      <c r="G47" s="73">
        <v>404</v>
      </c>
      <c r="H47" s="135">
        <v>300</v>
      </c>
    </row>
    <row r="48" spans="2:8" x14ac:dyDescent="0.25">
      <c r="B48" s="100" t="s">
        <v>2227</v>
      </c>
      <c r="C48" s="73">
        <v>0</v>
      </c>
      <c r="D48" s="74">
        <v>0</v>
      </c>
      <c r="E48" s="73">
        <v>0</v>
      </c>
      <c r="F48" s="95" t="s">
        <v>2229</v>
      </c>
      <c r="G48" s="73">
        <v>0</v>
      </c>
      <c r="H48" s="135">
        <v>0</v>
      </c>
    </row>
    <row r="49" spans="2:8" x14ac:dyDescent="0.25">
      <c r="B49" s="100" t="s">
        <v>1571</v>
      </c>
      <c r="C49" s="73">
        <v>0</v>
      </c>
      <c r="D49" s="74">
        <v>21</v>
      </c>
      <c r="E49" s="94" t="s">
        <v>2231</v>
      </c>
      <c r="F49" s="74">
        <v>804</v>
      </c>
      <c r="G49" s="73">
        <v>0</v>
      </c>
      <c r="H49" s="135">
        <v>0</v>
      </c>
    </row>
    <row r="50" spans="2:8" ht="36" customHeight="1" thickBot="1" x14ac:dyDescent="0.3">
      <c r="B50" s="143" t="s">
        <v>176</v>
      </c>
      <c r="C50" s="145">
        <v>0</v>
      </c>
      <c r="D50" s="295">
        <v>0</v>
      </c>
      <c r="E50" s="145">
        <v>0</v>
      </c>
      <c r="F50" s="295">
        <v>0</v>
      </c>
      <c r="G50" s="145">
        <v>104</v>
      </c>
      <c r="H50" s="275">
        <v>80</v>
      </c>
    </row>
    <row r="51" spans="2:8" ht="1.1499999999999999" customHeight="1" x14ac:dyDescent="0.25">
      <c r="B51" s="59"/>
      <c r="C51" s="91"/>
      <c r="D51" s="91"/>
      <c r="E51" s="91"/>
      <c r="F51" s="91"/>
      <c r="G51" s="91"/>
      <c r="H51" s="91"/>
    </row>
  </sheetData>
  <mergeCells count="5">
    <mergeCell ref="C9:D9"/>
    <mergeCell ref="E9:F9"/>
    <mergeCell ref="G9:H9"/>
    <mergeCell ref="B12:H12"/>
    <mergeCell ref="B34:H34"/>
  </mergeCells>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25.5703125" customWidth="1"/>
    <col min="3" max="3" width="18.85546875" customWidth="1"/>
    <col min="5" max="5" width="20.5703125" customWidth="1"/>
    <col min="7" max="7" width="22.7109375" customWidth="1"/>
  </cols>
  <sheetData>
    <row r="1" spans="1:8" ht="14.45" x14ac:dyDescent="0.3">
      <c r="A1" s="15" t="s">
        <v>79</v>
      </c>
    </row>
    <row r="5" spans="1:8" ht="19.899999999999999" x14ac:dyDescent="0.4">
      <c r="B5" s="1" t="s">
        <v>2337</v>
      </c>
    </row>
    <row r="8" spans="1:8" ht="1.1499999999999999" customHeight="1" thickBot="1" x14ac:dyDescent="0.35">
      <c r="B8" s="42"/>
      <c r="C8" s="43"/>
      <c r="D8" s="43"/>
      <c r="E8" s="43"/>
      <c r="F8" s="43"/>
      <c r="G8" s="43"/>
      <c r="H8" s="43"/>
    </row>
    <row r="9" spans="1:8" ht="36" customHeight="1" x14ac:dyDescent="0.3">
      <c r="B9" s="90"/>
      <c r="C9" s="406" t="s">
        <v>2281</v>
      </c>
      <c r="D9" s="408"/>
      <c r="E9" s="406" t="s">
        <v>2282</v>
      </c>
      <c r="F9" s="408"/>
      <c r="G9" s="406" t="s">
        <v>2283</v>
      </c>
      <c r="H9" s="407"/>
    </row>
    <row r="10" spans="1:8" ht="15.75" thickBot="1" x14ac:dyDescent="0.3">
      <c r="B10" s="92" t="s">
        <v>168</v>
      </c>
      <c r="C10" s="65" t="s">
        <v>43</v>
      </c>
      <c r="D10" s="65" t="s">
        <v>44</v>
      </c>
      <c r="E10" s="65" t="s">
        <v>43</v>
      </c>
      <c r="F10" s="65" t="s">
        <v>44</v>
      </c>
      <c r="G10" s="65" t="s">
        <v>43</v>
      </c>
      <c r="H10" s="68" t="s">
        <v>44</v>
      </c>
    </row>
    <row r="11" spans="1:8" ht="14.45" x14ac:dyDescent="0.3">
      <c r="B11" s="412" t="s">
        <v>2151</v>
      </c>
      <c r="C11" s="413"/>
      <c r="D11" s="413"/>
      <c r="E11" s="413"/>
      <c r="F11" s="413"/>
      <c r="G11" s="413"/>
      <c r="H11" s="413"/>
    </row>
    <row r="12" spans="1:8" x14ac:dyDescent="0.25">
      <c r="B12" s="50" t="s">
        <v>1850</v>
      </c>
      <c r="C12" s="94" t="s">
        <v>2338</v>
      </c>
      <c r="D12" s="74">
        <v>137</v>
      </c>
      <c r="E12" s="94" t="s">
        <v>2339</v>
      </c>
      <c r="F12" s="95" t="s">
        <v>2340</v>
      </c>
      <c r="G12" s="73">
        <v>281</v>
      </c>
      <c r="H12" s="135">
        <v>331</v>
      </c>
    </row>
    <row r="13" spans="1:8" x14ac:dyDescent="0.25">
      <c r="B13" s="100" t="s">
        <v>2165</v>
      </c>
      <c r="C13" s="73">
        <v>37</v>
      </c>
      <c r="D13" s="74">
        <v>28</v>
      </c>
      <c r="E13" s="94" t="s">
        <v>2341</v>
      </c>
      <c r="F13" s="95" t="s">
        <v>2342</v>
      </c>
      <c r="G13" s="73">
        <v>281</v>
      </c>
      <c r="H13" s="135">
        <v>331</v>
      </c>
    </row>
    <row r="14" spans="1:8" x14ac:dyDescent="0.25">
      <c r="B14" s="141" t="s">
        <v>2166</v>
      </c>
      <c r="C14" s="73">
        <v>0</v>
      </c>
      <c r="D14" s="74">
        <v>0</v>
      </c>
      <c r="E14" s="94" t="s">
        <v>2343</v>
      </c>
      <c r="F14" s="95" t="s">
        <v>2344</v>
      </c>
      <c r="G14" s="73">
        <v>17</v>
      </c>
      <c r="H14" s="135">
        <v>11</v>
      </c>
    </row>
    <row r="15" spans="1:8" x14ac:dyDescent="0.25">
      <c r="B15" s="141" t="s">
        <v>2168</v>
      </c>
      <c r="C15" s="73">
        <v>0</v>
      </c>
      <c r="D15" s="74">
        <v>0</v>
      </c>
      <c r="E15" s="94" t="s">
        <v>2345</v>
      </c>
      <c r="F15" s="95" t="s">
        <v>2346</v>
      </c>
      <c r="G15" s="73">
        <v>123</v>
      </c>
      <c r="H15" s="135">
        <v>194</v>
      </c>
    </row>
    <row r="16" spans="1:8" ht="14.45" x14ac:dyDescent="0.3">
      <c r="B16" s="141" t="s">
        <v>2125</v>
      </c>
      <c r="C16" s="73">
        <v>0</v>
      </c>
      <c r="D16" s="74">
        <v>0</v>
      </c>
      <c r="E16" s="73">
        <v>172</v>
      </c>
      <c r="F16" s="74">
        <v>223</v>
      </c>
      <c r="G16" s="73">
        <v>135</v>
      </c>
      <c r="H16" s="135">
        <v>123</v>
      </c>
    </row>
    <row r="17" spans="2:8" ht="14.45" x14ac:dyDescent="0.3">
      <c r="B17" s="141" t="s">
        <v>2171</v>
      </c>
      <c r="C17" s="73">
        <v>0</v>
      </c>
      <c r="D17" s="74">
        <v>0</v>
      </c>
      <c r="E17" s="73">
        <v>773</v>
      </c>
      <c r="F17" s="74">
        <v>854</v>
      </c>
      <c r="G17" s="73">
        <v>6</v>
      </c>
      <c r="H17" s="135">
        <v>4</v>
      </c>
    </row>
    <row r="18" spans="2:8" ht="24" customHeight="1" x14ac:dyDescent="0.3">
      <c r="B18" s="141" t="s">
        <v>2172</v>
      </c>
      <c r="C18" s="73">
        <v>37</v>
      </c>
      <c r="D18" s="74">
        <v>28</v>
      </c>
      <c r="E18" s="73">
        <v>41</v>
      </c>
      <c r="F18" s="74">
        <v>9</v>
      </c>
      <c r="G18" s="73">
        <v>0</v>
      </c>
      <c r="H18" s="135">
        <v>0</v>
      </c>
    </row>
    <row r="19" spans="2:8" ht="24" customHeight="1" x14ac:dyDescent="0.25">
      <c r="B19" s="100" t="s">
        <v>1872</v>
      </c>
      <c r="C19" s="94" t="s">
        <v>2347</v>
      </c>
      <c r="D19" s="74">
        <v>109</v>
      </c>
      <c r="E19" s="73">
        <v>2</v>
      </c>
      <c r="F19" s="95" t="s">
        <v>2348</v>
      </c>
      <c r="G19" s="73">
        <v>0</v>
      </c>
      <c r="H19" s="135">
        <v>0</v>
      </c>
    </row>
    <row r="20" spans="2:8" x14ac:dyDescent="0.25">
      <c r="B20" s="100" t="s">
        <v>1228</v>
      </c>
      <c r="C20" s="73">
        <v>0</v>
      </c>
      <c r="D20" s="74">
        <v>0</v>
      </c>
      <c r="E20" s="73">
        <v>225</v>
      </c>
      <c r="F20" s="95" t="s">
        <v>2237</v>
      </c>
      <c r="G20" s="73">
        <v>0</v>
      </c>
      <c r="H20" s="135">
        <v>0</v>
      </c>
    </row>
    <row r="21" spans="2:8" x14ac:dyDescent="0.25">
      <c r="B21" s="100" t="s">
        <v>231</v>
      </c>
      <c r="C21" s="73">
        <v>0</v>
      </c>
      <c r="D21" s="74">
        <v>0</v>
      </c>
      <c r="E21" s="94" t="s">
        <v>1870</v>
      </c>
      <c r="F21" s="95" t="s">
        <v>1871</v>
      </c>
      <c r="G21" s="73">
        <v>0</v>
      </c>
      <c r="H21" s="135">
        <v>0</v>
      </c>
    </row>
    <row r="22" spans="2:8" ht="14.45" x14ac:dyDescent="0.3">
      <c r="B22" s="100" t="s">
        <v>2238</v>
      </c>
      <c r="C22" s="73">
        <v>1</v>
      </c>
      <c r="D22" s="74">
        <v>0</v>
      </c>
      <c r="E22" s="73">
        <v>0</v>
      </c>
      <c r="F22" s="74">
        <v>2</v>
      </c>
      <c r="G22" s="73">
        <v>0</v>
      </c>
      <c r="H22" s="135">
        <v>0</v>
      </c>
    </row>
    <row r="23" spans="2:8" ht="24" customHeight="1" x14ac:dyDescent="0.25">
      <c r="B23" s="50" t="s">
        <v>1853</v>
      </c>
      <c r="C23" s="73">
        <v>0</v>
      </c>
      <c r="D23" s="74">
        <v>0</v>
      </c>
      <c r="E23" s="94" t="s">
        <v>2349</v>
      </c>
      <c r="F23" s="95" t="s">
        <v>2350</v>
      </c>
      <c r="G23" s="73">
        <v>613</v>
      </c>
      <c r="H23" s="135">
        <v>626</v>
      </c>
    </row>
    <row r="24" spans="2:8" x14ac:dyDescent="0.25">
      <c r="B24" s="100" t="s">
        <v>1228</v>
      </c>
      <c r="C24" s="73">
        <v>0</v>
      </c>
      <c r="D24" s="74">
        <v>0</v>
      </c>
      <c r="E24" s="94" t="s">
        <v>2351</v>
      </c>
      <c r="F24" s="95" t="s">
        <v>2352</v>
      </c>
      <c r="G24" s="73">
        <v>116</v>
      </c>
      <c r="H24" s="135">
        <v>38</v>
      </c>
    </row>
    <row r="25" spans="2:8" ht="14.45" x14ac:dyDescent="0.3">
      <c r="B25" s="100" t="s">
        <v>231</v>
      </c>
      <c r="C25" s="73">
        <v>0</v>
      </c>
      <c r="D25" s="74">
        <v>0</v>
      </c>
      <c r="E25" s="73">
        <v>737</v>
      </c>
      <c r="F25" s="74">
        <v>644</v>
      </c>
      <c r="G25" s="73">
        <v>497</v>
      </c>
      <c r="H25" s="135">
        <v>587</v>
      </c>
    </row>
    <row r="26" spans="2:8" ht="24" customHeight="1" x14ac:dyDescent="0.25">
      <c r="B26" s="50" t="s">
        <v>1856</v>
      </c>
      <c r="C26" s="73">
        <v>0</v>
      </c>
      <c r="D26" s="74">
        <v>0</v>
      </c>
      <c r="E26" s="94" t="s">
        <v>1857</v>
      </c>
      <c r="F26" s="95" t="s">
        <v>1858</v>
      </c>
      <c r="G26" s="73">
        <v>0</v>
      </c>
      <c r="H26" s="135">
        <v>0</v>
      </c>
    </row>
    <row r="27" spans="2:8" x14ac:dyDescent="0.25">
      <c r="B27" s="100" t="s">
        <v>2175</v>
      </c>
      <c r="C27" s="73">
        <v>0</v>
      </c>
      <c r="D27" s="74">
        <v>0</v>
      </c>
      <c r="E27" s="94" t="s">
        <v>2242</v>
      </c>
      <c r="F27" s="95" t="s">
        <v>2243</v>
      </c>
      <c r="G27" s="73">
        <v>0</v>
      </c>
      <c r="H27" s="135">
        <v>0</v>
      </c>
    </row>
    <row r="28" spans="2:8" ht="24" customHeight="1" x14ac:dyDescent="0.3">
      <c r="B28" s="100" t="s">
        <v>2178</v>
      </c>
      <c r="C28" s="73">
        <v>0</v>
      </c>
      <c r="D28" s="74">
        <v>0</v>
      </c>
      <c r="E28" s="73">
        <v>27</v>
      </c>
      <c r="F28" s="74">
        <v>73</v>
      </c>
      <c r="G28" s="73">
        <v>0</v>
      </c>
      <c r="H28" s="135">
        <v>0</v>
      </c>
    </row>
    <row r="29" spans="2:8" x14ac:dyDescent="0.25">
      <c r="B29" s="416" t="s">
        <v>2353</v>
      </c>
      <c r="C29" s="417"/>
      <c r="D29" s="417"/>
      <c r="E29" s="417"/>
      <c r="F29" s="417"/>
      <c r="G29" s="417"/>
      <c r="H29" s="417"/>
    </row>
    <row r="30" spans="2:8" x14ac:dyDescent="0.25">
      <c r="B30" s="50" t="s">
        <v>228</v>
      </c>
      <c r="C30" s="73">
        <v>0</v>
      </c>
      <c r="D30" s="74">
        <v>0</v>
      </c>
      <c r="E30" s="94" t="s">
        <v>2354</v>
      </c>
      <c r="F30" s="95" t="s">
        <v>2355</v>
      </c>
      <c r="G30" s="73">
        <v>963</v>
      </c>
      <c r="H30" s="135">
        <v>878</v>
      </c>
    </row>
    <row r="31" spans="2:8" ht="24" customHeight="1" x14ac:dyDescent="0.25">
      <c r="B31" s="100" t="s">
        <v>1477</v>
      </c>
      <c r="C31" s="73">
        <v>0</v>
      </c>
      <c r="D31" s="74">
        <v>0</v>
      </c>
      <c r="E31" s="94" t="s">
        <v>2246</v>
      </c>
      <c r="F31" s="95" t="s">
        <v>2247</v>
      </c>
      <c r="G31" s="73">
        <v>0</v>
      </c>
      <c r="H31" s="135">
        <v>0</v>
      </c>
    </row>
    <row r="32" spans="2:8" x14ac:dyDescent="0.25">
      <c r="B32" s="100" t="s">
        <v>1483</v>
      </c>
      <c r="C32" s="73">
        <v>0</v>
      </c>
      <c r="D32" s="74">
        <v>0</v>
      </c>
      <c r="E32" s="94" t="s">
        <v>2248</v>
      </c>
      <c r="F32" s="95" t="s">
        <v>2249</v>
      </c>
      <c r="G32" s="73">
        <v>0</v>
      </c>
      <c r="H32" s="135">
        <v>0</v>
      </c>
    </row>
    <row r="33" spans="2:8" x14ac:dyDescent="0.25">
      <c r="B33" s="100" t="s">
        <v>239</v>
      </c>
      <c r="C33" s="73">
        <v>0</v>
      </c>
      <c r="D33" s="74">
        <v>0</v>
      </c>
      <c r="E33" s="94" t="s">
        <v>2356</v>
      </c>
      <c r="F33" s="95" t="s">
        <v>2357</v>
      </c>
      <c r="G33" s="73">
        <v>963</v>
      </c>
      <c r="H33" s="135">
        <v>878</v>
      </c>
    </row>
    <row r="34" spans="2:8" x14ac:dyDescent="0.25">
      <c r="B34" s="50" t="s">
        <v>230</v>
      </c>
      <c r="C34" s="73">
        <v>0</v>
      </c>
      <c r="D34" s="74">
        <v>0</v>
      </c>
      <c r="E34" s="94" t="s">
        <v>2358</v>
      </c>
      <c r="F34" s="95" t="s">
        <v>2359</v>
      </c>
      <c r="G34" s="73">
        <v>671</v>
      </c>
      <c r="H34" s="135">
        <v>659</v>
      </c>
    </row>
    <row r="35" spans="2:8" x14ac:dyDescent="0.25">
      <c r="B35" s="100" t="s">
        <v>1787</v>
      </c>
      <c r="C35" s="73">
        <v>0</v>
      </c>
      <c r="D35" s="74">
        <v>0</v>
      </c>
      <c r="E35" s="94" t="s">
        <v>2256</v>
      </c>
      <c r="F35" s="95" t="s">
        <v>2257</v>
      </c>
      <c r="G35" s="73">
        <v>0</v>
      </c>
      <c r="H35" s="135">
        <v>0</v>
      </c>
    </row>
    <row r="36" spans="2:8" x14ac:dyDescent="0.25">
      <c r="B36" s="100" t="s">
        <v>1483</v>
      </c>
      <c r="C36" s="73">
        <v>0</v>
      </c>
      <c r="D36" s="74">
        <v>0</v>
      </c>
      <c r="E36" s="94" t="s">
        <v>2258</v>
      </c>
      <c r="F36" s="95" t="s">
        <v>2259</v>
      </c>
      <c r="G36" s="73">
        <v>0</v>
      </c>
      <c r="H36" s="135">
        <v>0</v>
      </c>
    </row>
    <row r="37" spans="2:8" x14ac:dyDescent="0.25">
      <c r="B37" s="100" t="s">
        <v>2260</v>
      </c>
      <c r="C37" s="73">
        <v>0</v>
      </c>
      <c r="D37" s="74">
        <v>0</v>
      </c>
      <c r="E37" s="94" t="s">
        <v>2262</v>
      </c>
      <c r="F37" s="95" t="s">
        <v>2264</v>
      </c>
      <c r="G37" s="73">
        <v>0</v>
      </c>
      <c r="H37" s="135">
        <v>0</v>
      </c>
    </row>
    <row r="38" spans="2:8" ht="24" customHeight="1" x14ac:dyDescent="0.25">
      <c r="B38" s="100" t="s">
        <v>1477</v>
      </c>
      <c r="C38" s="73">
        <v>0</v>
      </c>
      <c r="D38" s="74">
        <v>0</v>
      </c>
      <c r="E38" s="94" t="s">
        <v>2265</v>
      </c>
      <c r="F38" s="95" t="s">
        <v>2266</v>
      </c>
      <c r="G38" s="73">
        <v>0</v>
      </c>
      <c r="H38" s="135">
        <v>0</v>
      </c>
    </row>
    <row r="39" spans="2:8" x14ac:dyDescent="0.25">
      <c r="B39" s="100" t="s">
        <v>239</v>
      </c>
      <c r="C39" s="73">
        <v>0</v>
      </c>
      <c r="D39" s="74">
        <v>0</v>
      </c>
      <c r="E39" s="94" t="s">
        <v>2360</v>
      </c>
      <c r="F39" s="95" t="s">
        <v>2361</v>
      </c>
      <c r="G39" s="73">
        <v>671</v>
      </c>
      <c r="H39" s="135">
        <v>659</v>
      </c>
    </row>
    <row r="40" spans="2:8" x14ac:dyDescent="0.25">
      <c r="B40" s="50" t="s">
        <v>231</v>
      </c>
      <c r="C40" s="73">
        <v>0</v>
      </c>
      <c r="D40" s="74">
        <v>0</v>
      </c>
      <c r="E40" s="94" t="s">
        <v>2362</v>
      </c>
      <c r="F40" s="95" t="s">
        <v>2363</v>
      </c>
      <c r="G40" s="94" t="s">
        <v>2364</v>
      </c>
      <c r="H40" s="112" t="s">
        <v>2365</v>
      </c>
    </row>
    <row r="41" spans="2:8" ht="24" customHeight="1" x14ac:dyDescent="0.25">
      <c r="B41" s="50" t="s">
        <v>2159</v>
      </c>
      <c r="C41" s="73">
        <v>0</v>
      </c>
      <c r="D41" s="74">
        <v>0</v>
      </c>
      <c r="E41" s="73">
        <v>0</v>
      </c>
      <c r="F41" s="74">
        <v>0</v>
      </c>
      <c r="G41" s="73">
        <v>3</v>
      </c>
      <c r="H41" s="135">
        <v>3</v>
      </c>
    </row>
    <row r="42" spans="2:8" x14ac:dyDescent="0.25">
      <c r="B42" s="50" t="s">
        <v>241</v>
      </c>
      <c r="C42" s="73">
        <v>0</v>
      </c>
      <c r="D42" s="74">
        <v>0</v>
      </c>
      <c r="E42" s="94" t="s">
        <v>2273</v>
      </c>
      <c r="F42" s="95" t="s">
        <v>2274</v>
      </c>
      <c r="G42" s="73">
        <v>0</v>
      </c>
      <c r="H42" s="135">
        <v>0</v>
      </c>
    </row>
    <row r="43" spans="2:8" x14ac:dyDescent="0.25">
      <c r="B43" s="100" t="s">
        <v>729</v>
      </c>
      <c r="C43" s="73">
        <v>0</v>
      </c>
      <c r="D43" s="74">
        <v>0</v>
      </c>
      <c r="E43" s="94" t="s">
        <v>2275</v>
      </c>
      <c r="F43" s="95" t="s">
        <v>2276</v>
      </c>
      <c r="G43" s="73">
        <v>0</v>
      </c>
      <c r="H43" s="135">
        <v>0</v>
      </c>
    </row>
    <row r="44" spans="2:8" ht="24" customHeight="1" x14ac:dyDescent="0.25">
      <c r="B44" s="100" t="s">
        <v>730</v>
      </c>
      <c r="C44" s="73">
        <v>0</v>
      </c>
      <c r="D44" s="74">
        <v>0</v>
      </c>
      <c r="E44" s="73">
        <v>136</v>
      </c>
      <c r="F44" s="74">
        <v>141</v>
      </c>
      <c r="G44" s="73">
        <v>0</v>
      </c>
      <c r="H44" s="135">
        <v>0</v>
      </c>
    </row>
    <row r="45" spans="2:8" ht="15.75" thickBot="1" x14ac:dyDescent="0.3">
      <c r="B45" s="102" t="s">
        <v>2277</v>
      </c>
      <c r="C45" s="76">
        <v>0</v>
      </c>
      <c r="D45" s="77">
        <v>0</v>
      </c>
      <c r="E45" s="97" t="s">
        <v>2278</v>
      </c>
      <c r="F45" s="103" t="s">
        <v>2279</v>
      </c>
      <c r="G45" s="76">
        <v>0</v>
      </c>
      <c r="H45" s="148">
        <v>0</v>
      </c>
    </row>
    <row r="46" spans="2:8" ht="1.1499999999999999" customHeight="1" x14ac:dyDescent="0.25">
      <c r="B46" s="59"/>
      <c r="C46" s="91"/>
      <c r="D46" s="91"/>
      <c r="E46" s="91"/>
      <c r="F46" s="91"/>
      <c r="G46" s="91"/>
      <c r="H46" s="91"/>
    </row>
  </sheetData>
  <mergeCells count="5">
    <mergeCell ref="C9:D9"/>
    <mergeCell ref="E9:F9"/>
    <mergeCell ref="G9:H9"/>
    <mergeCell ref="B11:H11"/>
    <mergeCell ref="B29:H29"/>
  </mergeCells>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26.140625" customWidth="1"/>
    <col min="3" max="6" width="10.7109375" customWidth="1"/>
  </cols>
  <sheetData>
    <row r="1" spans="1:6" ht="14.45" x14ac:dyDescent="0.3">
      <c r="A1" s="15" t="s">
        <v>79</v>
      </c>
    </row>
    <row r="5" spans="1:6" ht="19.899999999999999" x14ac:dyDescent="0.4">
      <c r="B5" s="1" t="s">
        <v>2366</v>
      </c>
    </row>
    <row r="8" spans="1:6" ht="1.1499999999999999" customHeight="1" thickBot="1" x14ac:dyDescent="0.35">
      <c r="B8" s="42"/>
      <c r="C8" s="43"/>
      <c r="D8" s="43"/>
      <c r="E8" s="43"/>
      <c r="F8" s="43"/>
    </row>
    <row r="9" spans="1:6" ht="24" customHeight="1" x14ac:dyDescent="0.3">
      <c r="B9" s="90"/>
      <c r="C9" s="297" t="s">
        <v>2367</v>
      </c>
      <c r="D9" s="297" t="s">
        <v>2367</v>
      </c>
      <c r="E9" s="297" t="s">
        <v>2368</v>
      </c>
      <c r="F9" s="298" t="s">
        <v>2368</v>
      </c>
    </row>
    <row r="10" spans="1:6" ht="15.75" thickBot="1" x14ac:dyDescent="0.3">
      <c r="B10" s="92" t="s">
        <v>168</v>
      </c>
      <c r="C10" s="299" t="s">
        <v>43</v>
      </c>
      <c r="D10" s="299" t="s">
        <v>44</v>
      </c>
      <c r="E10" s="299" t="s">
        <v>43</v>
      </c>
      <c r="F10" s="300" t="s">
        <v>44</v>
      </c>
    </row>
    <row r="11" spans="1:6" ht="14.45" x14ac:dyDescent="0.3">
      <c r="B11" s="276" t="s">
        <v>2141</v>
      </c>
      <c r="C11" s="277"/>
      <c r="D11" s="277"/>
      <c r="E11" s="277"/>
      <c r="F11" s="277"/>
    </row>
    <row r="12" spans="1:6" ht="14.45" x14ac:dyDescent="0.3">
      <c r="B12" s="50" t="s">
        <v>364</v>
      </c>
      <c r="C12" s="73">
        <v>28</v>
      </c>
      <c r="D12" s="74">
        <v>485</v>
      </c>
      <c r="E12" s="73">
        <v>82</v>
      </c>
      <c r="F12" s="135">
        <v>136</v>
      </c>
    </row>
    <row r="13" spans="1:6" ht="14.45" x14ac:dyDescent="0.3">
      <c r="B13" s="100" t="s">
        <v>2165</v>
      </c>
      <c r="C13" s="73">
        <v>0</v>
      </c>
      <c r="D13" s="74">
        <v>372</v>
      </c>
      <c r="E13" s="73">
        <v>0</v>
      </c>
      <c r="F13" s="135">
        <v>0</v>
      </c>
    </row>
    <row r="14" spans="1:6" ht="14.45" x14ac:dyDescent="0.3">
      <c r="B14" s="141" t="s">
        <v>2171</v>
      </c>
      <c r="C14" s="73">
        <v>0</v>
      </c>
      <c r="D14" s="74">
        <v>372</v>
      </c>
      <c r="E14" s="73">
        <v>0</v>
      </c>
      <c r="F14" s="135">
        <v>0</v>
      </c>
    </row>
    <row r="15" spans="1:6" ht="14.45" x14ac:dyDescent="0.3">
      <c r="B15" s="100" t="s">
        <v>2173</v>
      </c>
      <c r="C15" s="73">
        <v>0</v>
      </c>
      <c r="D15" s="74">
        <v>0</v>
      </c>
      <c r="E15" s="73">
        <v>1</v>
      </c>
      <c r="F15" s="135">
        <v>0</v>
      </c>
    </row>
    <row r="16" spans="1:6" ht="14.45" x14ac:dyDescent="0.3">
      <c r="B16" s="100" t="s">
        <v>1969</v>
      </c>
      <c r="C16" s="73">
        <v>28</v>
      </c>
      <c r="D16" s="74">
        <v>113</v>
      </c>
      <c r="E16" s="73">
        <v>80</v>
      </c>
      <c r="F16" s="135">
        <v>136</v>
      </c>
    </row>
    <row r="17" spans="2:6" ht="14.45" x14ac:dyDescent="0.3">
      <c r="B17" s="50" t="s">
        <v>367</v>
      </c>
      <c r="C17" s="73">
        <v>428</v>
      </c>
      <c r="D17" s="74">
        <v>0</v>
      </c>
      <c r="E17" s="73">
        <v>16</v>
      </c>
      <c r="F17" s="135">
        <v>115</v>
      </c>
    </row>
    <row r="18" spans="2:6" thickBot="1" x14ac:dyDescent="0.35">
      <c r="B18" s="102" t="s">
        <v>1969</v>
      </c>
      <c r="C18" s="76">
        <v>428</v>
      </c>
      <c r="D18" s="77">
        <v>0</v>
      </c>
      <c r="E18" s="76">
        <v>16</v>
      </c>
      <c r="F18" s="148">
        <v>115</v>
      </c>
    </row>
    <row r="19" spans="2:6" ht="1.1499999999999999" customHeight="1" x14ac:dyDescent="0.3">
      <c r="B19" s="59"/>
      <c r="C19" s="91"/>
      <c r="D19" s="91"/>
      <c r="E19" s="91"/>
      <c r="F19" s="91"/>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26.140625" customWidth="1"/>
    <col min="3" max="6" width="10.7109375" customWidth="1"/>
  </cols>
  <sheetData>
    <row r="1" spans="1:6" ht="14.45" x14ac:dyDescent="0.3">
      <c r="A1" s="15" t="s">
        <v>79</v>
      </c>
    </row>
    <row r="5" spans="1:6" ht="19.899999999999999" x14ac:dyDescent="0.4">
      <c r="B5" s="1" t="s">
        <v>2369</v>
      </c>
    </row>
    <row r="8" spans="1:6" ht="1.1499999999999999" customHeight="1" thickBot="1" x14ac:dyDescent="0.35">
      <c r="B8" s="42"/>
      <c r="C8" s="43"/>
      <c r="D8" s="43"/>
      <c r="E8" s="43"/>
      <c r="F8" s="43"/>
    </row>
    <row r="9" spans="1:6" ht="24" customHeight="1" x14ac:dyDescent="0.3">
      <c r="B9" s="90"/>
      <c r="C9" s="297" t="s">
        <v>2367</v>
      </c>
      <c r="D9" s="297" t="s">
        <v>2367</v>
      </c>
      <c r="E9" s="297" t="s">
        <v>2368</v>
      </c>
      <c r="F9" s="298" t="s">
        <v>2368</v>
      </c>
    </row>
    <row r="10" spans="1:6" ht="15.75" thickBot="1" x14ac:dyDescent="0.3">
      <c r="B10" s="92" t="s">
        <v>168</v>
      </c>
      <c r="C10" s="299" t="s">
        <v>43</v>
      </c>
      <c r="D10" s="299" t="s">
        <v>44</v>
      </c>
      <c r="E10" s="299" t="s">
        <v>43</v>
      </c>
      <c r="F10" s="300" t="s">
        <v>44</v>
      </c>
    </row>
    <row r="11" spans="1:6" ht="14.45" x14ac:dyDescent="0.3">
      <c r="B11" s="276" t="s">
        <v>2151</v>
      </c>
      <c r="C11" s="277"/>
      <c r="D11" s="277"/>
      <c r="E11" s="277"/>
      <c r="F11" s="277"/>
    </row>
    <row r="12" spans="1:6" x14ac:dyDescent="0.25">
      <c r="B12" s="50" t="s">
        <v>1850</v>
      </c>
      <c r="C12" s="73">
        <v>0</v>
      </c>
      <c r="D12" s="95" t="s">
        <v>2370</v>
      </c>
      <c r="E12" s="73">
        <v>0</v>
      </c>
      <c r="F12" s="135">
        <v>0</v>
      </c>
    </row>
    <row r="13" spans="1:6" ht="14.45" x14ac:dyDescent="0.3">
      <c r="B13" s="100" t="s">
        <v>2165</v>
      </c>
      <c r="C13" s="73">
        <v>0</v>
      </c>
      <c r="D13" s="74">
        <v>801</v>
      </c>
      <c r="E13" s="73">
        <v>0</v>
      </c>
      <c r="F13" s="135">
        <v>0</v>
      </c>
    </row>
    <row r="14" spans="1:6" ht="14.45" x14ac:dyDescent="0.3">
      <c r="B14" s="141" t="s">
        <v>2171</v>
      </c>
      <c r="C14" s="73">
        <v>0</v>
      </c>
      <c r="D14" s="74">
        <v>801</v>
      </c>
      <c r="E14" s="73">
        <v>0</v>
      </c>
      <c r="F14" s="135">
        <v>0</v>
      </c>
    </row>
    <row r="15" spans="1:6" ht="24" customHeight="1" thickBot="1" x14ac:dyDescent="0.35">
      <c r="B15" s="102" t="s">
        <v>1872</v>
      </c>
      <c r="C15" s="76">
        <v>0</v>
      </c>
      <c r="D15" s="77">
        <v>272</v>
      </c>
      <c r="E15" s="76">
        <v>0</v>
      </c>
      <c r="F15" s="148">
        <v>0</v>
      </c>
    </row>
    <row r="16" spans="1:6" ht="1.1499999999999999" customHeight="1" x14ac:dyDescent="0.3">
      <c r="B16" s="59"/>
      <c r="C16" s="91"/>
      <c r="D16" s="91"/>
      <c r="E16" s="91"/>
      <c r="F16" s="91"/>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zoomScale="150" zoomScaleNormal="150" workbookViewId="0">
      <pane ySplit="5" topLeftCell="A6" activePane="bottomLeft" state="frozen"/>
      <selection pane="bottomLeft" activeCell="H9" sqref="H9:N31"/>
    </sheetView>
  </sheetViews>
  <sheetFormatPr baseColWidth="10" defaultRowHeight="15" x14ac:dyDescent="0.25"/>
  <cols>
    <col min="2" max="2" width="37.5703125" customWidth="1"/>
    <col min="3" max="3" width="11.5703125" customWidth="1"/>
    <col min="4" max="7" width="8.5703125" customWidth="1"/>
    <col min="8" max="8" width="14.42578125" customWidth="1"/>
  </cols>
  <sheetData>
    <row r="1" spans="1:14" ht="14.45" x14ac:dyDescent="0.3">
      <c r="A1" s="15" t="s">
        <v>79</v>
      </c>
    </row>
    <row r="5" spans="1:14" ht="19.899999999999999" x14ac:dyDescent="0.4">
      <c r="B5" s="1" t="s">
        <v>2371</v>
      </c>
    </row>
    <row r="8" spans="1:14" ht="1.1499999999999999" customHeight="1" thickBot="1" x14ac:dyDescent="0.35">
      <c r="B8" s="42"/>
      <c r="C8" s="43"/>
      <c r="D8" s="43"/>
      <c r="E8" s="43"/>
      <c r="F8" s="43"/>
      <c r="G8" s="43"/>
      <c r="H8" s="43"/>
    </row>
    <row r="9" spans="1:14" ht="26.25" x14ac:dyDescent="0.25">
      <c r="B9" s="90" t="s">
        <v>43</v>
      </c>
      <c r="C9" s="418" t="s">
        <v>2372</v>
      </c>
      <c r="D9" s="419"/>
      <c r="E9" s="419"/>
      <c r="F9" s="419"/>
      <c r="G9" s="420"/>
      <c r="H9" s="418" t="s">
        <v>365</v>
      </c>
      <c r="I9" s="420"/>
      <c r="J9" s="418" t="s">
        <v>367</v>
      </c>
      <c r="K9" s="420"/>
      <c r="L9" s="307" t="s">
        <v>179</v>
      </c>
      <c r="M9" s="307" t="s">
        <v>176</v>
      </c>
      <c r="N9" s="308" t="s">
        <v>101</v>
      </c>
    </row>
    <row r="10" spans="1:14" ht="14.45" x14ac:dyDescent="0.3">
      <c r="B10" s="60"/>
      <c r="C10" s="421" t="s">
        <v>2165</v>
      </c>
      <c r="D10" s="422"/>
      <c r="E10" s="423"/>
      <c r="F10" s="303" t="s">
        <v>1969</v>
      </c>
      <c r="G10" s="303" t="s">
        <v>368</v>
      </c>
      <c r="H10" s="303" t="s">
        <v>2173</v>
      </c>
      <c r="I10" s="303" t="s">
        <v>1969</v>
      </c>
      <c r="J10" s="303" t="s">
        <v>2173</v>
      </c>
      <c r="K10" s="303" t="s">
        <v>1969</v>
      </c>
      <c r="L10" s="302"/>
      <c r="M10" s="306"/>
      <c r="N10" s="301"/>
    </row>
    <row r="11" spans="1:14" ht="18" customHeight="1" thickBot="1" x14ac:dyDescent="0.3">
      <c r="B11" s="92" t="s">
        <v>168</v>
      </c>
      <c r="C11" s="304" t="s">
        <v>2166</v>
      </c>
      <c r="D11" s="304" t="s">
        <v>2168</v>
      </c>
      <c r="E11" s="304" t="s">
        <v>2171</v>
      </c>
      <c r="F11" s="305"/>
      <c r="G11" s="305"/>
      <c r="H11" s="305" t="s">
        <v>2391</v>
      </c>
      <c r="I11" s="305"/>
      <c r="J11" s="305"/>
      <c r="K11" s="305"/>
      <c r="L11" s="305"/>
      <c r="M11" s="305"/>
      <c r="N11" s="309"/>
    </row>
    <row r="12" spans="1:14" x14ac:dyDescent="0.25">
      <c r="B12" s="47" t="s">
        <v>2373</v>
      </c>
      <c r="C12" s="71">
        <v>116</v>
      </c>
      <c r="D12" s="71">
        <v>213</v>
      </c>
      <c r="E12" s="71">
        <v>4</v>
      </c>
      <c r="F12" s="71">
        <v>0</v>
      </c>
      <c r="G12" s="71">
        <v>538</v>
      </c>
      <c r="H12" s="71">
        <v>4</v>
      </c>
      <c r="I12" s="71">
        <v>0</v>
      </c>
      <c r="J12" s="71">
        <v>376</v>
      </c>
      <c r="K12" s="71">
        <v>8</v>
      </c>
      <c r="L12" s="71">
        <v>574</v>
      </c>
      <c r="M12" s="71">
        <v>80</v>
      </c>
      <c r="N12" s="108" t="s">
        <v>2392</v>
      </c>
    </row>
    <row r="13" spans="1:14" x14ac:dyDescent="0.25">
      <c r="B13" s="50" t="s">
        <v>2374</v>
      </c>
      <c r="C13" s="73" t="s">
        <v>1356</v>
      </c>
      <c r="D13" s="73" t="s">
        <v>1344</v>
      </c>
      <c r="E13" s="73">
        <v>6</v>
      </c>
      <c r="F13" s="73">
        <v>5</v>
      </c>
      <c r="G13" s="73">
        <v>0</v>
      </c>
      <c r="H13" s="73">
        <v>0</v>
      </c>
      <c r="I13" s="73">
        <v>0</v>
      </c>
      <c r="J13" s="73" t="s">
        <v>1189</v>
      </c>
      <c r="K13" s="73">
        <v>0</v>
      </c>
      <c r="L13" s="73">
        <v>21</v>
      </c>
      <c r="M13" s="73" t="s">
        <v>1118</v>
      </c>
      <c r="N13" s="75" t="s">
        <v>2393</v>
      </c>
    </row>
    <row r="14" spans="1:14" x14ac:dyDescent="0.25">
      <c r="B14" s="100" t="s">
        <v>2375</v>
      </c>
      <c r="C14" s="73" t="s">
        <v>141</v>
      </c>
      <c r="D14" s="73">
        <v>0</v>
      </c>
      <c r="E14" s="73">
        <v>0</v>
      </c>
      <c r="F14" s="73">
        <v>0</v>
      </c>
      <c r="G14" s="73">
        <v>0</v>
      </c>
      <c r="H14" s="73">
        <v>0</v>
      </c>
      <c r="I14" s="73">
        <v>0</v>
      </c>
      <c r="J14" s="73">
        <v>0</v>
      </c>
      <c r="K14" s="73">
        <v>0</v>
      </c>
      <c r="L14" s="73">
        <v>0</v>
      </c>
      <c r="M14" s="73">
        <v>0</v>
      </c>
      <c r="N14" s="75" t="s">
        <v>860</v>
      </c>
    </row>
    <row r="15" spans="1:14" x14ac:dyDescent="0.25">
      <c r="B15" s="100" t="s">
        <v>2376</v>
      </c>
      <c r="C15" s="73" t="s">
        <v>2377</v>
      </c>
      <c r="D15" s="73" t="s">
        <v>1344</v>
      </c>
      <c r="E15" s="73">
        <v>6</v>
      </c>
      <c r="F15" s="73">
        <v>5</v>
      </c>
      <c r="G15" s="73">
        <v>0</v>
      </c>
      <c r="H15" s="73">
        <v>0</v>
      </c>
      <c r="I15" s="73">
        <v>0</v>
      </c>
      <c r="J15" s="73">
        <v>0</v>
      </c>
      <c r="K15" s="73">
        <v>0</v>
      </c>
      <c r="L15" s="73">
        <v>0</v>
      </c>
      <c r="M15" s="73">
        <v>0</v>
      </c>
      <c r="N15" s="75" t="s">
        <v>2394</v>
      </c>
    </row>
    <row r="16" spans="1:14" x14ac:dyDescent="0.25">
      <c r="B16" s="100" t="s">
        <v>2378</v>
      </c>
      <c r="C16" s="73">
        <v>0</v>
      </c>
      <c r="D16" s="73">
        <v>0</v>
      </c>
      <c r="E16" s="73">
        <v>0</v>
      </c>
      <c r="F16" s="73">
        <v>0</v>
      </c>
      <c r="G16" s="73">
        <v>0</v>
      </c>
      <c r="H16" s="73">
        <v>0</v>
      </c>
      <c r="I16" s="73">
        <v>0</v>
      </c>
      <c r="J16" s="73" t="s">
        <v>1189</v>
      </c>
      <c r="K16" s="73">
        <v>0</v>
      </c>
      <c r="L16" s="73">
        <v>0</v>
      </c>
      <c r="M16" s="73" t="s">
        <v>849</v>
      </c>
      <c r="N16" s="75" t="s">
        <v>1053</v>
      </c>
    </row>
    <row r="17" spans="2:14" ht="14.45" x14ac:dyDescent="0.3">
      <c r="B17" s="100" t="s">
        <v>2379</v>
      </c>
      <c r="C17" s="73">
        <v>0</v>
      </c>
      <c r="D17" s="73">
        <v>0</v>
      </c>
      <c r="E17" s="73">
        <v>0</v>
      </c>
      <c r="F17" s="73">
        <v>0</v>
      </c>
      <c r="G17" s="73">
        <v>0</v>
      </c>
      <c r="H17" s="73">
        <v>0</v>
      </c>
      <c r="I17" s="73">
        <v>0</v>
      </c>
      <c r="J17" s="73">
        <v>0</v>
      </c>
      <c r="K17" s="73">
        <v>0</v>
      </c>
      <c r="L17" s="73">
        <v>21</v>
      </c>
      <c r="M17" s="73">
        <v>4</v>
      </c>
      <c r="N17" s="75">
        <v>25</v>
      </c>
    </row>
    <row r="18" spans="2:14" x14ac:dyDescent="0.25">
      <c r="B18" s="50" t="s">
        <v>2380</v>
      </c>
      <c r="C18" s="73">
        <v>0</v>
      </c>
      <c r="D18" s="73">
        <v>0</v>
      </c>
      <c r="E18" s="73">
        <v>0</v>
      </c>
      <c r="F18" s="73">
        <v>0</v>
      </c>
      <c r="G18" s="73">
        <v>0</v>
      </c>
      <c r="H18" s="73">
        <v>0</v>
      </c>
      <c r="I18" s="73">
        <v>0</v>
      </c>
      <c r="J18" s="73">
        <v>17</v>
      </c>
      <c r="K18" s="73">
        <v>0</v>
      </c>
      <c r="L18" s="73">
        <v>0</v>
      </c>
      <c r="M18" s="73" t="s">
        <v>860</v>
      </c>
      <c r="N18" s="75">
        <v>16</v>
      </c>
    </row>
    <row r="19" spans="2:14" ht="14.45" x14ac:dyDescent="0.3">
      <c r="B19" s="50" t="s">
        <v>2381</v>
      </c>
      <c r="C19" s="73">
        <v>0</v>
      </c>
      <c r="D19" s="73">
        <v>0</v>
      </c>
      <c r="E19" s="73">
        <v>0</v>
      </c>
      <c r="F19" s="73">
        <v>0</v>
      </c>
      <c r="G19" s="73">
        <v>112</v>
      </c>
      <c r="H19" s="73">
        <v>0</v>
      </c>
      <c r="I19" s="73">
        <v>0</v>
      </c>
      <c r="J19" s="73">
        <v>4</v>
      </c>
      <c r="K19" s="73">
        <v>0</v>
      </c>
      <c r="L19" s="73">
        <v>6</v>
      </c>
      <c r="M19" s="73">
        <v>0</v>
      </c>
      <c r="N19" s="75">
        <v>122</v>
      </c>
    </row>
    <row r="20" spans="2:14" x14ac:dyDescent="0.25">
      <c r="B20" s="50" t="s">
        <v>2382</v>
      </c>
      <c r="C20" s="73">
        <v>0</v>
      </c>
      <c r="D20" s="73">
        <v>0</v>
      </c>
      <c r="E20" s="73">
        <v>0</v>
      </c>
      <c r="F20" s="73" t="s">
        <v>128</v>
      </c>
      <c r="G20" s="73" t="s">
        <v>2383</v>
      </c>
      <c r="H20" s="73" t="s">
        <v>141</v>
      </c>
      <c r="I20" s="73">
        <v>0</v>
      </c>
      <c r="J20" s="73" t="s">
        <v>2395</v>
      </c>
      <c r="K20" s="73">
        <v>0</v>
      </c>
      <c r="L20" s="73" t="s">
        <v>1060</v>
      </c>
      <c r="M20" s="73" t="s">
        <v>2395</v>
      </c>
      <c r="N20" s="75" t="s">
        <v>2396</v>
      </c>
    </row>
    <row r="21" spans="2:14" x14ac:dyDescent="0.25">
      <c r="B21" s="50" t="s">
        <v>2384</v>
      </c>
      <c r="C21" s="73" t="s">
        <v>860</v>
      </c>
      <c r="D21" s="73" t="s">
        <v>185</v>
      </c>
      <c r="E21" s="73" t="s">
        <v>1128</v>
      </c>
      <c r="F21" s="73">
        <v>0</v>
      </c>
      <c r="G21" s="73" t="s">
        <v>682</v>
      </c>
      <c r="H21" s="73">
        <v>0</v>
      </c>
      <c r="I21" s="73">
        <v>0</v>
      </c>
      <c r="J21" s="73" t="s">
        <v>143</v>
      </c>
      <c r="K21" s="73">
        <v>0</v>
      </c>
      <c r="L21" s="73">
        <v>0</v>
      </c>
      <c r="M21" s="73">
        <v>0</v>
      </c>
      <c r="N21" s="75" t="s">
        <v>2397</v>
      </c>
    </row>
    <row r="22" spans="2:14" ht="14.45" x14ac:dyDescent="0.3">
      <c r="B22" s="50" t="s">
        <v>987</v>
      </c>
      <c r="C22" s="73">
        <v>0</v>
      </c>
      <c r="D22" s="73">
        <v>0</v>
      </c>
      <c r="E22" s="73">
        <v>0</v>
      </c>
      <c r="F22" s="73">
        <v>0</v>
      </c>
      <c r="G22" s="73">
        <v>0</v>
      </c>
      <c r="H22" s="73">
        <v>0</v>
      </c>
      <c r="I22" s="73">
        <v>0</v>
      </c>
      <c r="J22" s="73">
        <v>1</v>
      </c>
      <c r="K22" s="73">
        <v>0</v>
      </c>
      <c r="L22" s="73">
        <v>78</v>
      </c>
      <c r="M22" s="73">
        <v>0</v>
      </c>
      <c r="N22" s="75">
        <v>79</v>
      </c>
    </row>
    <row r="23" spans="2:14" x14ac:dyDescent="0.25">
      <c r="B23" s="50" t="s">
        <v>2385</v>
      </c>
      <c r="C23" s="73">
        <v>0</v>
      </c>
      <c r="D23" s="73">
        <v>0</v>
      </c>
      <c r="E23" s="73">
        <v>0</v>
      </c>
      <c r="F23" s="73">
        <v>0</v>
      </c>
      <c r="G23" s="73">
        <v>0</v>
      </c>
      <c r="H23" s="73">
        <v>0</v>
      </c>
      <c r="I23" s="73">
        <v>0</v>
      </c>
      <c r="J23" s="73">
        <v>0</v>
      </c>
      <c r="K23" s="73">
        <v>0</v>
      </c>
      <c r="L23" s="73" t="s">
        <v>236</v>
      </c>
      <c r="M23" s="73">
        <v>0</v>
      </c>
      <c r="N23" s="75" t="s">
        <v>236</v>
      </c>
    </row>
    <row r="24" spans="2:14" ht="14.45" x14ac:dyDescent="0.3">
      <c r="B24" s="50" t="s">
        <v>2386</v>
      </c>
      <c r="C24" s="73">
        <v>0</v>
      </c>
      <c r="D24" s="73">
        <v>8</v>
      </c>
      <c r="E24" s="73">
        <v>0</v>
      </c>
      <c r="F24" s="73">
        <v>0</v>
      </c>
      <c r="G24" s="73">
        <v>0</v>
      </c>
      <c r="H24" s="73">
        <v>0</v>
      </c>
      <c r="I24" s="73">
        <v>7</v>
      </c>
      <c r="J24" s="73">
        <v>0</v>
      </c>
      <c r="K24" s="73">
        <v>0</v>
      </c>
      <c r="L24" s="73">
        <v>0</v>
      </c>
      <c r="M24" s="73">
        <v>0</v>
      </c>
      <c r="N24" s="75">
        <v>15</v>
      </c>
    </row>
    <row r="25" spans="2:14" ht="15.75" thickBot="1" x14ac:dyDescent="0.3">
      <c r="B25" s="53" t="s">
        <v>2387</v>
      </c>
      <c r="C25" s="76">
        <v>0</v>
      </c>
      <c r="D25" s="76">
        <v>0</v>
      </c>
      <c r="E25" s="76">
        <v>0</v>
      </c>
      <c r="F25" s="76">
        <v>0</v>
      </c>
      <c r="G25" s="76">
        <v>0</v>
      </c>
      <c r="H25" s="76">
        <v>0</v>
      </c>
      <c r="I25" s="76">
        <v>0</v>
      </c>
      <c r="J25" s="76">
        <v>0</v>
      </c>
      <c r="K25" s="76">
        <v>0</v>
      </c>
      <c r="L25" s="76" t="s">
        <v>825</v>
      </c>
      <c r="M25" s="76">
        <v>107</v>
      </c>
      <c r="N25" s="78">
        <v>0</v>
      </c>
    </row>
    <row r="26" spans="2:14" ht="15.75" thickBot="1" x14ac:dyDescent="0.3">
      <c r="B26" s="79" t="s">
        <v>1662</v>
      </c>
      <c r="C26" s="82">
        <v>72</v>
      </c>
      <c r="D26" s="82">
        <v>144</v>
      </c>
      <c r="E26" s="82">
        <v>6</v>
      </c>
      <c r="F26" s="82">
        <v>0</v>
      </c>
      <c r="G26" s="82">
        <v>112</v>
      </c>
      <c r="H26" s="82">
        <v>2</v>
      </c>
      <c r="I26" s="82">
        <v>7</v>
      </c>
      <c r="J26" s="82">
        <v>195</v>
      </c>
      <c r="K26" s="82">
        <v>8</v>
      </c>
      <c r="L26" s="82">
        <v>554</v>
      </c>
      <c r="M26" s="82">
        <v>104</v>
      </c>
      <c r="N26" s="86" t="s">
        <v>2398</v>
      </c>
    </row>
    <row r="27" spans="2:14" ht="36" customHeight="1" x14ac:dyDescent="0.25">
      <c r="B27" s="47" t="s">
        <v>2388</v>
      </c>
      <c r="C27" s="71" t="s">
        <v>1356</v>
      </c>
      <c r="D27" s="71" t="s">
        <v>1344</v>
      </c>
      <c r="E27" s="71">
        <v>6</v>
      </c>
      <c r="F27" s="71">
        <v>0</v>
      </c>
      <c r="G27" s="71">
        <v>0</v>
      </c>
      <c r="H27" s="71">
        <v>0</v>
      </c>
      <c r="I27" s="71">
        <v>0</v>
      </c>
      <c r="J27" s="71" t="s">
        <v>860</v>
      </c>
      <c r="K27" s="71">
        <v>0</v>
      </c>
      <c r="L27" s="71">
        <v>20</v>
      </c>
      <c r="M27" s="71">
        <v>4</v>
      </c>
      <c r="N27" s="72" t="s">
        <v>1723</v>
      </c>
    </row>
    <row r="28" spans="2:14" x14ac:dyDescent="0.25">
      <c r="B28" s="100" t="s">
        <v>2375</v>
      </c>
      <c r="C28" s="73" t="s">
        <v>141</v>
      </c>
      <c r="D28" s="73">
        <v>0</v>
      </c>
      <c r="E28" s="73">
        <v>0</v>
      </c>
      <c r="F28" s="73">
        <v>0</v>
      </c>
      <c r="G28" s="73">
        <v>0</v>
      </c>
      <c r="H28" s="73">
        <v>0</v>
      </c>
      <c r="I28" s="73">
        <v>0</v>
      </c>
      <c r="J28" s="73">
        <v>0</v>
      </c>
      <c r="K28" s="73">
        <v>0</v>
      </c>
      <c r="L28" s="73">
        <v>0</v>
      </c>
      <c r="M28" s="73">
        <v>0</v>
      </c>
      <c r="N28" s="75" t="s">
        <v>860</v>
      </c>
    </row>
    <row r="29" spans="2:14" x14ac:dyDescent="0.25">
      <c r="B29" s="100" t="s">
        <v>2376</v>
      </c>
      <c r="C29" s="73" t="s">
        <v>2377</v>
      </c>
      <c r="D29" s="73" t="s">
        <v>1344</v>
      </c>
      <c r="E29" s="73">
        <v>6</v>
      </c>
      <c r="F29" s="73">
        <v>0</v>
      </c>
      <c r="G29" s="73">
        <v>0</v>
      </c>
      <c r="H29" s="73">
        <v>0</v>
      </c>
      <c r="I29" s="73">
        <v>0</v>
      </c>
      <c r="J29" s="73">
        <v>0</v>
      </c>
      <c r="K29" s="73">
        <v>0</v>
      </c>
      <c r="L29" s="73">
        <v>0</v>
      </c>
      <c r="M29" s="73">
        <v>0</v>
      </c>
      <c r="N29" s="75" t="s">
        <v>1117</v>
      </c>
    </row>
    <row r="30" spans="2:14" x14ac:dyDescent="0.25">
      <c r="B30" s="100" t="s">
        <v>2378</v>
      </c>
      <c r="C30" s="73">
        <v>0</v>
      </c>
      <c r="D30" s="73">
        <v>0</v>
      </c>
      <c r="E30" s="73">
        <v>0</v>
      </c>
      <c r="F30" s="73">
        <v>0</v>
      </c>
      <c r="G30" s="73">
        <v>0</v>
      </c>
      <c r="H30" s="73">
        <v>0</v>
      </c>
      <c r="I30" s="73">
        <v>0</v>
      </c>
      <c r="J30" s="73" t="s">
        <v>860</v>
      </c>
      <c r="K30" s="73">
        <v>0</v>
      </c>
      <c r="L30" s="73">
        <v>0</v>
      </c>
      <c r="M30" s="73">
        <v>0</v>
      </c>
      <c r="N30" s="75" t="s">
        <v>860</v>
      </c>
    </row>
    <row r="31" spans="2:14" thickBot="1" x14ac:dyDescent="0.35">
      <c r="B31" s="102" t="s">
        <v>2379</v>
      </c>
      <c r="C31" s="76">
        <v>0</v>
      </c>
      <c r="D31" s="76">
        <v>0</v>
      </c>
      <c r="E31" s="76">
        <v>0</v>
      </c>
      <c r="F31" s="76">
        <v>0</v>
      </c>
      <c r="G31" s="76">
        <v>0</v>
      </c>
      <c r="H31" s="76">
        <v>0</v>
      </c>
      <c r="I31" s="76">
        <v>0</v>
      </c>
      <c r="J31" s="76">
        <v>0</v>
      </c>
      <c r="K31" s="76">
        <v>0</v>
      </c>
      <c r="L31" s="76">
        <v>20</v>
      </c>
      <c r="M31" s="76">
        <v>4</v>
      </c>
      <c r="N31" s="78">
        <v>24</v>
      </c>
    </row>
    <row r="32" spans="2:14" ht="1.1499999999999999" customHeight="1" x14ac:dyDescent="0.25">
      <c r="B32" s="284"/>
      <c r="C32" s="91"/>
      <c r="D32" s="91"/>
      <c r="E32" s="91"/>
      <c r="F32" s="91"/>
      <c r="G32" s="91"/>
      <c r="H32" s="91"/>
    </row>
    <row r="35" spans="2:2" x14ac:dyDescent="0.25">
      <c r="B35" s="18" t="s">
        <v>2389</v>
      </c>
    </row>
    <row r="36" spans="2:2" x14ac:dyDescent="0.25">
      <c r="B36" s="20"/>
    </row>
    <row r="37" spans="2:2" x14ac:dyDescent="0.25">
      <c r="B37" s="20"/>
    </row>
    <row r="38" spans="2:2" x14ac:dyDescent="0.25">
      <c r="B38" s="20"/>
    </row>
  </sheetData>
  <mergeCells count="4">
    <mergeCell ref="C9:G9"/>
    <mergeCell ref="C10:E10"/>
    <mergeCell ref="H9:I9"/>
    <mergeCell ref="J9:K9"/>
  </mergeCells>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showGridLines="0" zoomScale="150" zoomScaleNormal="150" workbookViewId="0">
      <pane ySplit="5" topLeftCell="A6" activePane="bottomLeft" state="frozen"/>
      <selection pane="bottomLeft" activeCell="H9" sqref="H9:N36"/>
    </sheetView>
  </sheetViews>
  <sheetFormatPr baseColWidth="10" defaultRowHeight="15" x14ac:dyDescent="0.25"/>
  <cols>
    <col min="2" max="2" width="37.5703125" customWidth="1"/>
    <col min="3" max="3" width="11.5703125" customWidth="1"/>
    <col min="4" max="7" width="8.5703125" customWidth="1"/>
    <col min="8" max="8" width="12.5703125" customWidth="1"/>
  </cols>
  <sheetData>
    <row r="1" spans="1:14" ht="14.45" x14ac:dyDescent="0.3">
      <c r="A1" s="15" t="s">
        <v>79</v>
      </c>
    </row>
    <row r="5" spans="1:14" ht="19.899999999999999" x14ac:dyDescent="0.4">
      <c r="B5" s="1" t="s">
        <v>2399</v>
      </c>
    </row>
    <row r="8" spans="1:14" ht="1.1499999999999999" customHeight="1" thickBot="1" x14ac:dyDescent="0.35">
      <c r="B8" s="42"/>
      <c r="C8" s="43"/>
      <c r="D8" s="43"/>
      <c r="E8" s="43"/>
      <c r="F8" s="43"/>
      <c r="G8" s="43"/>
      <c r="H8" s="43"/>
    </row>
    <row r="9" spans="1:14" ht="26.25" x14ac:dyDescent="0.25">
      <c r="B9" s="90" t="s">
        <v>44</v>
      </c>
      <c r="C9" s="418" t="s">
        <v>2372</v>
      </c>
      <c r="D9" s="419"/>
      <c r="E9" s="419"/>
      <c r="F9" s="419"/>
      <c r="G9" s="420"/>
      <c r="H9" s="418" t="s">
        <v>365</v>
      </c>
      <c r="I9" s="420"/>
      <c r="J9" s="418" t="s">
        <v>367</v>
      </c>
      <c r="K9" s="420"/>
      <c r="L9" s="307" t="s">
        <v>179</v>
      </c>
      <c r="M9" s="307" t="s">
        <v>176</v>
      </c>
      <c r="N9" s="308" t="s">
        <v>101</v>
      </c>
    </row>
    <row r="10" spans="1:14" ht="14.45" x14ac:dyDescent="0.3">
      <c r="B10" s="60"/>
      <c r="C10" s="421" t="s">
        <v>2165</v>
      </c>
      <c r="D10" s="422"/>
      <c r="E10" s="423"/>
      <c r="F10" s="303" t="s">
        <v>1969</v>
      </c>
      <c r="G10" s="303" t="s">
        <v>368</v>
      </c>
      <c r="H10" s="303" t="s">
        <v>2173</v>
      </c>
      <c r="I10" s="303" t="s">
        <v>1969</v>
      </c>
      <c r="J10" s="303" t="s">
        <v>2173</v>
      </c>
      <c r="K10" s="303" t="s">
        <v>1969</v>
      </c>
      <c r="L10" s="302"/>
      <c r="M10" s="306"/>
      <c r="N10" s="301"/>
    </row>
    <row r="11" spans="1:14" ht="27" thickBot="1" x14ac:dyDescent="0.3">
      <c r="B11" s="92" t="s">
        <v>168</v>
      </c>
      <c r="C11" s="304" t="s">
        <v>2166</v>
      </c>
      <c r="D11" s="304" t="s">
        <v>2168</v>
      </c>
      <c r="E11" s="304" t="s">
        <v>2171</v>
      </c>
      <c r="F11" s="305"/>
      <c r="G11" s="305"/>
      <c r="H11" s="305" t="s">
        <v>2391</v>
      </c>
      <c r="I11" s="305"/>
      <c r="J11" s="305"/>
      <c r="K11" s="305"/>
      <c r="L11" s="305"/>
      <c r="M11" s="305"/>
      <c r="N11" s="309"/>
    </row>
    <row r="12" spans="1:14" x14ac:dyDescent="0.25">
      <c r="B12" s="47" t="s">
        <v>2400</v>
      </c>
      <c r="C12" s="84">
        <v>115</v>
      </c>
      <c r="D12" s="84">
        <v>306</v>
      </c>
      <c r="E12" s="84">
        <v>5</v>
      </c>
      <c r="F12" s="84">
        <v>0</v>
      </c>
      <c r="G12" s="84">
        <v>265</v>
      </c>
      <c r="H12" s="84">
        <v>12</v>
      </c>
      <c r="I12" s="84">
        <v>0</v>
      </c>
      <c r="J12" s="84">
        <v>456</v>
      </c>
      <c r="K12" s="84">
        <v>8</v>
      </c>
      <c r="L12" s="84">
        <v>649</v>
      </c>
      <c r="M12" s="84">
        <v>153</v>
      </c>
      <c r="N12" s="111" t="s">
        <v>2405</v>
      </c>
    </row>
    <row r="13" spans="1:14" ht="14.45" x14ac:dyDescent="0.3">
      <c r="B13" s="50" t="s">
        <v>981</v>
      </c>
      <c r="C13" s="74">
        <v>0</v>
      </c>
      <c r="D13" s="74">
        <v>0</v>
      </c>
      <c r="E13" s="74">
        <v>0</v>
      </c>
      <c r="F13" s="74">
        <v>0</v>
      </c>
      <c r="G13" s="74">
        <v>0</v>
      </c>
      <c r="H13" s="74">
        <v>0</v>
      </c>
      <c r="I13" s="74">
        <v>0</v>
      </c>
      <c r="J13" s="74">
        <v>0</v>
      </c>
      <c r="K13" s="74">
        <v>0</v>
      </c>
      <c r="L13" s="74">
        <v>13</v>
      </c>
      <c r="M13" s="74">
        <v>0</v>
      </c>
      <c r="N13" s="135">
        <v>13</v>
      </c>
    </row>
    <row r="14" spans="1:14" x14ac:dyDescent="0.25">
      <c r="B14" s="50" t="s">
        <v>2401</v>
      </c>
      <c r="C14" s="74">
        <v>115</v>
      </c>
      <c r="D14" s="74">
        <v>306</v>
      </c>
      <c r="E14" s="74">
        <v>5</v>
      </c>
      <c r="F14" s="74">
        <v>0</v>
      </c>
      <c r="G14" s="74">
        <v>265</v>
      </c>
      <c r="H14" s="74">
        <v>12</v>
      </c>
      <c r="I14" s="74">
        <v>0</v>
      </c>
      <c r="J14" s="74">
        <v>456</v>
      </c>
      <c r="K14" s="74">
        <v>8</v>
      </c>
      <c r="L14" s="74">
        <v>663</v>
      </c>
      <c r="M14" s="74">
        <v>153</v>
      </c>
      <c r="N14" s="112" t="s">
        <v>2406</v>
      </c>
    </row>
    <row r="15" spans="1:14" x14ac:dyDescent="0.25">
      <c r="B15" s="50" t="s">
        <v>2374</v>
      </c>
      <c r="C15" s="74">
        <v>11</v>
      </c>
      <c r="D15" s="74" t="s">
        <v>1344</v>
      </c>
      <c r="E15" s="74" t="s">
        <v>860</v>
      </c>
      <c r="F15" s="74">
        <v>0</v>
      </c>
      <c r="G15" s="74">
        <v>0</v>
      </c>
      <c r="H15" s="74" t="s">
        <v>860</v>
      </c>
      <c r="I15" s="74">
        <v>0</v>
      </c>
      <c r="J15" s="74" t="s">
        <v>135</v>
      </c>
      <c r="K15" s="74">
        <v>0</v>
      </c>
      <c r="L15" s="74">
        <v>7</v>
      </c>
      <c r="M15" s="74" t="s">
        <v>632</v>
      </c>
      <c r="N15" s="135" t="s">
        <v>1341</v>
      </c>
    </row>
    <row r="16" spans="1:14" ht="14.45" x14ac:dyDescent="0.3">
      <c r="B16" s="100" t="s">
        <v>2375</v>
      </c>
      <c r="C16" s="74">
        <v>0</v>
      </c>
      <c r="D16" s="74">
        <v>15</v>
      </c>
      <c r="E16" s="74">
        <v>0</v>
      </c>
      <c r="F16" s="74">
        <v>0</v>
      </c>
      <c r="G16" s="74">
        <v>0</v>
      </c>
      <c r="H16" s="74">
        <v>0</v>
      </c>
      <c r="I16" s="74">
        <v>0</v>
      </c>
      <c r="J16" s="74">
        <v>0</v>
      </c>
      <c r="K16" s="74">
        <v>0</v>
      </c>
      <c r="L16" s="74">
        <v>0</v>
      </c>
      <c r="M16" s="74">
        <v>0</v>
      </c>
      <c r="N16" s="135">
        <v>15</v>
      </c>
    </row>
    <row r="17" spans="2:14" x14ac:dyDescent="0.25">
      <c r="B17" s="100" t="s">
        <v>2376</v>
      </c>
      <c r="C17" s="74">
        <v>10</v>
      </c>
      <c r="D17" s="74" t="s">
        <v>1723</v>
      </c>
      <c r="E17" s="74" t="s">
        <v>860</v>
      </c>
      <c r="F17" s="74">
        <v>0</v>
      </c>
      <c r="G17" s="74">
        <v>0</v>
      </c>
      <c r="H17" s="74">
        <v>0</v>
      </c>
      <c r="I17" s="74">
        <v>0</v>
      </c>
      <c r="J17" s="74">
        <v>0</v>
      </c>
      <c r="K17" s="74">
        <v>0</v>
      </c>
      <c r="L17" s="74">
        <v>0</v>
      </c>
      <c r="M17" s="74">
        <v>0</v>
      </c>
      <c r="N17" s="135" t="s">
        <v>641</v>
      </c>
    </row>
    <row r="18" spans="2:14" ht="24" customHeight="1" x14ac:dyDescent="0.25">
      <c r="B18" s="100" t="s">
        <v>2402</v>
      </c>
      <c r="C18" s="74">
        <v>0</v>
      </c>
      <c r="D18" s="74">
        <v>0</v>
      </c>
      <c r="E18" s="74">
        <v>0</v>
      </c>
      <c r="F18" s="74">
        <v>0</v>
      </c>
      <c r="G18" s="74">
        <v>0</v>
      </c>
      <c r="H18" s="74" t="s">
        <v>860</v>
      </c>
      <c r="I18" s="74">
        <v>0</v>
      </c>
      <c r="J18" s="74">
        <v>0</v>
      </c>
      <c r="K18" s="74">
        <v>0</v>
      </c>
      <c r="L18" s="74">
        <v>0</v>
      </c>
      <c r="M18" s="74">
        <v>0</v>
      </c>
      <c r="N18" s="135" t="s">
        <v>860</v>
      </c>
    </row>
    <row r="19" spans="2:14" x14ac:dyDescent="0.25">
      <c r="B19" s="100" t="s">
        <v>2378</v>
      </c>
      <c r="C19" s="74">
        <v>0</v>
      </c>
      <c r="D19" s="74">
        <v>0</v>
      </c>
      <c r="E19" s="74">
        <v>0</v>
      </c>
      <c r="F19" s="74">
        <v>0</v>
      </c>
      <c r="G19" s="74">
        <v>0</v>
      </c>
      <c r="H19" s="74">
        <v>0</v>
      </c>
      <c r="I19" s="74">
        <v>0</v>
      </c>
      <c r="J19" s="74" t="s">
        <v>135</v>
      </c>
      <c r="K19" s="74">
        <v>0</v>
      </c>
      <c r="L19" s="74">
        <v>0</v>
      </c>
      <c r="M19" s="74" t="s">
        <v>632</v>
      </c>
      <c r="N19" s="135" t="s">
        <v>1283</v>
      </c>
    </row>
    <row r="20" spans="2:14" ht="14.45" x14ac:dyDescent="0.3">
      <c r="B20" s="100" t="s">
        <v>2379</v>
      </c>
      <c r="C20" s="74">
        <v>0</v>
      </c>
      <c r="D20" s="74">
        <v>0</v>
      </c>
      <c r="E20" s="74">
        <v>0</v>
      </c>
      <c r="F20" s="74">
        <v>0</v>
      </c>
      <c r="G20" s="74">
        <v>0</v>
      </c>
      <c r="H20" s="74">
        <v>0</v>
      </c>
      <c r="I20" s="74">
        <v>0</v>
      </c>
      <c r="J20" s="74">
        <v>0</v>
      </c>
      <c r="K20" s="74">
        <v>0</v>
      </c>
      <c r="L20" s="74">
        <v>7</v>
      </c>
      <c r="M20" s="74">
        <v>0</v>
      </c>
      <c r="N20" s="135">
        <v>7</v>
      </c>
    </row>
    <row r="21" spans="2:14" ht="14.45" x14ac:dyDescent="0.3">
      <c r="B21" s="50" t="s">
        <v>2380</v>
      </c>
      <c r="C21" s="74">
        <v>0</v>
      </c>
      <c r="D21" s="74">
        <v>0</v>
      </c>
      <c r="E21" s="74">
        <v>0</v>
      </c>
      <c r="F21" s="74">
        <v>0</v>
      </c>
      <c r="G21" s="74">
        <v>0</v>
      </c>
      <c r="H21" s="74">
        <v>0</v>
      </c>
      <c r="I21" s="74">
        <v>0</v>
      </c>
      <c r="J21" s="74">
        <v>7</v>
      </c>
      <c r="K21" s="74">
        <v>0</v>
      </c>
      <c r="L21" s="74">
        <v>0</v>
      </c>
      <c r="M21" s="74">
        <v>33</v>
      </c>
      <c r="N21" s="135">
        <v>40</v>
      </c>
    </row>
    <row r="22" spans="2:14" ht="14.45" x14ac:dyDescent="0.3">
      <c r="B22" s="50" t="s">
        <v>2381</v>
      </c>
      <c r="C22" s="74">
        <v>0</v>
      </c>
      <c r="D22" s="74">
        <v>0</v>
      </c>
      <c r="E22" s="74">
        <v>0</v>
      </c>
      <c r="F22" s="74">
        <v>0</v>
      </c>
      <c r="G22" s="74">
        <v>365</v>
      </c>
      <c r="H22" s="74">
        <v>0</v>
      </c>
      <c r="I22" s="74">
        <v>0</v>
      </c>
      <c r="J22" s="74">
        <v>16</v>
      </c>
      <c r="K22" s="74">
        <v>0</v>
      </c>
      <c r="L22" s="74">
        <v>6</v>
      </c>
      <c r="M22" s="74">
        <v>0</v>
      </c>
      <c r="N22" s="135">
        <v>388</v>
      </c>
    </row>
    <row r="23" spans="2:14" x14ac:dyDescent="0.25">
      <c r="B23" s="50" t="s">
        <v>2382</v>
      </c>
      <c r="C23" s="74">
        <v>0</v>
      </c>
      <c r="D23" s="74">
        <v>0</v>
      </c>
      <c r="E23" s="74">
        <v>0</v>
      </c>
      <c r="F23" s="74">
        <v>0</v>
      </c>
      <c r="G23" s="74" t="s">
        <v>868</v>
      </c>
      <c r="H23" s="74" t="s">
        <v>860</v>
      </c>
      <c r="I23" s="74">
        <v>0</v>
      </c>
      <c r="J23" s="74" t="s">
        <v>641</v>
      </c>
      <c r="K23" s="74">
        <v>0</v>
      </c>
      <c r="L23" s="74" t="s">
        <v>865</v>
      </c>
      <c r="M23" s="74" t="s">
        <v>1657</v>
      </c>
      <c r="N23" s="135" t="s">
        <v>2407</v>
      </c>
    </row>
    <row r="24" spans="2:14" x14ac:dyDescent="0.25">
      <c r="B24" s="50" t="s">
        <v>2384</v>
      </c>
      <c r="C24" s="74" t="s">
        <v>236</v>
      </c>
      <c r="D24" s="74" t="s">
        <v>1711</v>
      </c>
      <c r="E24" s="74">
        <v>0</v>
      </c>
      <c r="F24" s="74">
        <v>0</v>
      </c>
      <c r="G24" s="74" t="s">
        <v>682</v>
      </c>
      <c r="H24" s="74" t="s">
        <v>1069</v>
      </c>
      <c r="I24" s="74">
        <v>0</v>
      </c>
      <c r="J24" s="74" t="s">
        <v>849</v>
      </c>
      <c r="K24" s="74">
        <v>0</v>
      </c>
      <c r="L24" s="74">
        <v>0</v>
      </c>
      <c r="M24" s="74">
        <v>0</v>
      </c>
      <c r="N24" s="135" t="s">
        <v>2408</v>
      </c>
    </row>
    <row r="25" spans="2:14" x14ac:dyDescent="0.25">
      <c r="B25" s="50" t="s">
        <v>987</v>
      </c>
      <c r="C25" s="74">
        <v>0</v>
      </c>
      <c r="D25" s="74">
        <v>0</v>
      </c>
      <c r="E25" s="74">
        <v>0</v>
      </c>
      <c r="F25" s="74">
        <v>0</v>
      </c>
      <c r="G25" s="74">
        <v>0</v>
      </c>
      <c r="H25" s="74">
        <v>0</v>
      </c>
      <c r="I25" s="74">
        <v>0</v>
      </c>
      <c r="J25" s="74" t="s">
        <v>860</v>
      </c>
      <c r="K25" s="74">
        <v>0</v>
      </c>
      <c r="L25" s="74">
        <v>0</v>
      </c>
      <c r="M25" s="74">
        <v>0</v>
      </c>
      <c r="N25" s="135" t="s">
        <v>860</v>
      </c>
    </row>
    <row r="26" spans="2:14" ht="14.45" x14ac:dyDescent="0.3">
      <c r="B26" s="50" t="s">
        <v>2385</v>
      </c>
      <c r="C26" s="74">
        <v>0</v>
      </c>
      <c r="D26" s="74">
        <v>0</v>
      </c>
      <c r="E26" s="74">
        <v>0</v>
      </c>
      <c r="F26" s="74">
        <v>0</v>
      </c>
      <c r="G26" s="74">
        <v>0</v>
      </c>
      <c r="H26" s="74">
        <v>0</v>
      </c>
      <c r="I26" s="74">
        <v>0</v>
      </c>
      <c r="J26" s="74">
        <v>0</v>
      </c>
      <c r="K26" s="74">
        <v>0</v>
      </c>
      <c r="L26" s="74">
        <v>6</v>
      </c>
      <c r="M26" s="74">
        <v>0</v>
      </c>
      <c r="N26" s="135">
        <v>7</v>
      </c>
    </row>
    <row r="27" spans="2:14" ht="14.45" x14ac:dyDescent="0.3">
      <c r="B27" s="50" t="s">
        <v>2403</v>
      </c>
      <c r="C27" s="74">
        <v>0</v>
      </c>
      <c r="D27" s="74">
        <v>0</v>
      </c>
      <c r="E27" s="74">
        <v>0</v>
      </c>
      <c r="F27" s="74">
        <v>0</v>
      </c>
      <c r="G27" s="74">
        <v>0</v>
      </c>
      <c r="H27" s="74">
        <v>0</v>
      </c>
      <c r="I27" s="74">
        <v>0</v>
      </c>
      <c r="J27" s="74">
        <v>0</v>
      </c>
      <c r="K27" s="74">
        <v>0</v>
      </c>
      <c r="L27" s="74">
        <v>10</v>
      </c>
      <c r="M27" s="74">
        <v>0</v>
      </c>
      <c r="N27" s="135">
        <v>10</v>
      </c>
    </row>
    <row r="28" spans="2:14" ht="14.45" x14ac:dyDescent="0.3">
      <c r="B28" s="50" t="s">
        <v>2386</v>
      </c>
      <c r="C28" s="74">
        <v>0</v>
      </c>
      <c r="D28" s="74">
        <v>2</v>
      </c>
      <c r="E28" s="74">
        <v>0</v>
      </c>
      <c r="F28" s="74">
        <v>0</v>
      </c>
      <c r="G28" s="74">
        <v>172</v>
      </c>
      <c r="H28" s="74">
        <v>0</v>
      </c>
      <c r="I28" s="74">
        <v>0</v>
      </c>
      <c r="J28" s="74">
        <v>0</v>
      </c>
      <c r="K28" s="74">
        <v>0</v>
      </c>
      <c r="L28" s="74">
        <v>0</v>
      </c>
      <c r="M28" s="74">
        <v>0</v>
      </c>
      <c r="N28" s="135">
        <v>174</v>
      </c>
    </row>
    <row r="29" spans="2:14" ht="15.75" thickBot="1" x14ac:dyDescent="0.3">
      <c r="B29" s="53" t="s">
        <v>2387</v>
      </c>
      <c r="C29" s="77">
        <v>0</v>
      </c>
      <c r="D29" s="77">
        <v>0</v>
      </c>
      <c r="E29" s="77">
        <v>0</v>
      </c>
      <c r="F29" s="77">
        <v>0</v>
      </c>
      <c r="G29" s="77">
        <v>0</v>
      </c>
      <c r="H29" s="77">
        <v>0</v>
      </c>
      <c r="I29" s="77">
        <v>0</v>
      </c>
      <c r="J29" s="77">
        <v>0</v>
      </c>
      <c r="K29" s="77">
        <v>0</v>
      </c>
      <c r="L29" s="77" t="s">
        <v>1723</v>
      </c>
      <c r="M29" s="77">
        <v>72</v>
      </c>
      <c r="N29" s="148">
        <v>0</v>
      </c>
    </row>
    <row r="30" spans="2:14" ht="15.75" thickBot="1" x14ac:dyDescent="0.3">
      <c r="B30" s="79" t="s">
        <v>1670</v>
      </c>
      <c r="C30" s="85">
        <v>116</v>
      </c>
      <c r="D30" s="85">
        <v>213</v>
      </c>
      <c r="E30" s="85">
        <v>4</v>
      </c>
      <c r="F30" s="85">
        <v>0</v>
      </c>
      <c r="G30" s="85">
        <v>538</v>
      </c>
      <c r="H30" s="85">
        <v>4</v>
      </c>
      <c r="I30" s="85">
        <v>0</v>
      </c>
      <c r="J30" s="85">
        <v>376</v>
      </c>
      <c r="K30" s="85">
        <v>8</v>
      </c>
      <c r="L30" s="85">
        <v>574</v>
      </c>
      <c r="M30" s="85">
        <v>80</v>
      </c>
      <c r="N30" s="128" t="s">
        <v>2409</v>
      </c>
    </row>
    <row r="31" spans="2:14" ht="36" customHeight="1" x14ac:dyDescent="0.25">
      <c r="B31" s="47" t="s">
        <v>2388</v>
      </c>
      <c r="C31" s="84">
        <v>11</v>
      </c>
      <c r="D31" s="84" t="s">
        <v>1344</v>
      </c>
      <c r="E31" s="84" t="s">
        <v>860</v>
      </c>
      <c r="F31" s="84">
        <v>0</v>
      </c>
      <c r="G31" s="84">
        <v>0</v>
      </c>
      <c r="H31" s="84" t="s">
        <v>860</v>
      </c>
      <c r="I31" s="84">
        <v>0</v>
      </c>
      <c r="J31" s="84">
        <v>8</v>
      </c>
      <c r="K31" s="84">
        <v>0</v>
      </c>
      <c r="L31" s="84">
        <v>7</v>
      </c>
      <c r="M31" s="84">
        <v>0</v>
      </c>
      <c r="N31" s="238" t="s">
        <v>1165</v>
      </c>
    </row>
    <row r="32" spans="2:14" x14ac:dyDescent="0.25">
      <c r="B32" s="100" t="s">
        <v>2375</v>
      </c>
      <c r="C32" s="74">
        <v>0</v>
      </c>
      <c r="D32" s="74">
        <v>15</v>
      </c>
      <c r="E32" s="74">
        <v>0</v>
      </c>
      <c r="F32" s="74">
        <v>0</v>
      </c>
      <c r="G32" s="74">
        <v>0</v>
      </c>
      <c r="H32" s="74">
        <v>0</v>
      </c>
      <c r="I32" s="74">
        <v>0</v>
      </c>
      <c r="J32" s="74">
        <v>0</v>
      </c>
      <c r="K32" s="74">
        <v>0</v>
      </c>
      <c r="L32" s="74">
        <v>0</v>
      </c>
      <c r="M32" s="74">
        <v>0</v>
      </c>
      <c r="N32" s="135">
        <v>15</v>
      </c>
    </row>
    <row r="33" spans="2:14" x14ac:dyDescent="0.25">
      <c r="B33" s="100" t="s">
        <v>2376</v>
      </c>
      <c r="C33" s="74">
        <v>11</v>
      </c>
      <c r="D33" s="74" t="s">
        <v>1723</v>
      </c>
      <c r="E33" s="74" t="s">
        <v>860</v>
      </c>
      <c r="F33" s="74">
        <v>0</v>
      </c>
      <c r="G33" s="74">
        <v>0</v>
      </c>
      <c r="H33" s="74">
        <v>0</v>
      </c>
      <c r="I33" s="74">
        <v>0</v>
      </c>
      <c r="J33" s="74">
        <v>0</v>
      </c>
      <c r="K33" s="74">
        <v>0</v>
      </c>
      <c r="L33" s="74">
        <v>0</v>
      </c>
      <c r="M33" s="74">
        <v>0</v>
      </c>
      <c r="N33" s="135" t="s">
        <v>641</v>
      </c>
    </row>
    <row r="34" spans="2:14" ht="24" customHeight="1" x14ac:dyDescent="0.25">
      <c r="B34" s="100" t="s">
        <v>2402</v>
      </c>
      <c r="C34" s="74">
        <v>0</v>
      </c>
      <c r="D34" s="74">
        <v>0</v>
      </c>
      <c r="E34" s="74">
        <v>0</v>
      </c>
      <c r="F34" s="74">
        <v>0</v>
      </c>
      <c r="G34" s="74">
        <v>0</v>
      </c>
      <c r="H34" s="74" t="s">
        <v>860</v>
      </c>
      <c r="I34" s="74">
        <v>0</v>
      </c>
      <c r="J34" s="74">
        <v>0</v>
      </c>
      <c r="K34" s="74">
        <v>0</v>
      </c>
      <c r="L34" s="74">
        <v>0</v>
      </c>
      <c r="M34" s="74">
        <v>0</v>
      </c>
      <c r="N34" s="135" t="s">
        <v>860</v>
      </c>
    </row>
    <row r="35" spans="2:14" x14ac:dyDescent="0.25">
      <c r="B35" s="100" t="s">
        <v>2378</v>
      </c>
      <c r="C35" s="74">
        <v>0</v>
      </c>
      <c r="D35" s="74">
        <v>0</v>
      </c>
      <c r="E35" s="74">
        <v>0</v>
      </c>
      <c r="F35" s="74">
        <v>0</v>
      </c>
      <c r="G35" s="74">
        <v>0</v>
      </c>
      <c r="H35" s="74">
        <v>0</v>
      </c>
      <c r="I35" s="74">
        <v>0</v>
      </c>
      <c r="J35" s="74">
        <v>7</v>
      </c>
      <c r="K35" s="74">
        <v>0</v>
      </c>
      <c r="L35" s="74">
        <v>0</v>
      </c>
      <c r="M35" s="74">
        <v>0</v>
      </c>
      <c r="N35" s="135">
        <v>7</v>
      </c>
    </row>
    <row r="36" spans="2:14" ht="15.75" thickBot="1" x14ac:dyDescent="0.3">
      <c r="B36" s="102" t="s">
        <v>2379</v>
      </c>
      <c r="C36" s="77">
        <v>0</v>
      </c>
      <c r="D36" s="77">
        <v>0</v>
      </c>
      <c r="E36" s="77">
        <v>0</v>
      </c>
      <c r="F36" s="77">
        <v>0</v>
      </c>
      <c r="G36" s="77">
        <v>0</v>
      </c>
      <c r="H36" s="77">
        <v>0</v>
      </c>
      <c r="I36" s="77">
        <v>0</v>
      </c>
      <c r="J36" s="77">
        <v>0</v>
      </c>
      <c r="K36" s="77">
        <v>0</v>
      </c>
      <c r="L36" s="77">
        <v>7</v>
      </c>
      <c r="M36" s="77">
        <v>0</v>
      </c>
      <c r="N36" s="148">
        <v>7</v>
      </c>
    </row>
    <row r="37" spans="2:14" ht="1.1499999999999999" customHeight="1" x14ac:dyDescent="0.25">
      <c r="B37" s="284"/>
      <c r="C37" s="91"/>
      <c r="D37" s="91"/>
      <c r="E37" s="91"/>
      <c r="F37" s="91"/>
      <c r="G37" s="91"/>
      <c r="H37" s="91"/>
    </row>
    <row r="40" spans="2:14" x14ac:dyDescent="0.25">
      <c r="B40" s="18" t="s">
        <v>2389</v>
      </c>
    </row>
    <row r="41" spans="2:14" x14ac:dyDescent="0.25">
      <c r="B41" s="20"/>
    </row>
    <row r="42" spans="2:14" x14ac:dyDescent="0.25">
      <c r="B42" s="20"/>
    </row>
    <row r="43" spans="2:14" x14ac:dyDescent="0.25">
      <c r="B43" s="20"/>
    </row>
  </sheetData>
  <mergeCells count="4">
    <mergeCell ref="C9:G9"/>
    <mergeCell ref="C10:E10"/>
    <mergeCell ref="H9:I9"/>
    <mergeCell ref="J9:K9"/>
  </mergeCells>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17.28515625" customWidth="1"/>
    <col min="3" max="3" width="15.42578125" customWidth="1"/>
    <col min="4" max="4" width="11.28515625" customWidth="1"/>
    <col min="5" max="8" width="10.5703125" customWidth="1"/>
  </cols>
  <sheetData>
    <row r="1" spans="1:8" ht="14.45" x14ac:dyDescent="0.3">
      <c r="A1" s="15" t="s">
        <v>79</v>
      </c>
    </row>
    <row r="5" spans="1:8" ht="19.899999999999999" x14ac:dyDescent="0.4">
      <c r="B5" s="1" t="s">
        <v>458</v>
      </c>
    </row>
    <row r="8" spans="1:8" s="21" customFormat="1" ht="1.1499999999999999" customHeight="1" thickBot="1" x14ac:dyDescent="0.2">
      <c r="B8" s="42"/>
      <c r="C8" s="43"/>
      <c r="D8" s="43"/>
      <c r="E8" s="43"/>
      <c r="F8" s="43"/>
      <c r="G8" s="43"/>
      <c r="H8" s="43"/>
    </row>
    <row r="9" spans="1:8" s="21" customFormat="1" ht="24" customHeight="1" thickBot="1" x14ac:dyDescent="0.2">
      <c r="B9" s="123" t="s">
        <v>168</v>
      </c>
      <c r="C9" s="122" t="s">
        <v>459</v>
      </c>
      <c r="D9" s="122" t="s">
        <v>460</v>
      </c>
      <c r="E9" s="122" t="s">
        <v>461</v>
      </c>
      <c r="F9" s="122" t="s">
        <v>462</v>
      </c>
      <c r="G9" s="122" t="s">
        <v>463</v>
      </c>
      <c r="H9" s="67" t="s">
        <v>464</v>
      </c>
    </row>
    <row r="10" spans="1:8" s="21" customFormat="1" ht="9" x14ac:dyDescent="0.15">
      <c r="B10" s="124" t="s">
        <v>465</v>
      </c>
      <c r="C10" s="125" t="s">
        <v>483</v>
      </c>
      <c r="D10" s="132">
        <v>790</v>
      </c>
      <c r="E10" s="132">
        <v>20</v>
      </c>
      <c r="F10" s="133" t="s">
        <v>484</v>
      </c>
      <c r="G10" s="133" t="s">
        <v>485</v>
      </c>
      <c r="H10" s="134">
        <v>34</v>
      </c>
    </row>
    <row r="11" spans="1:8" s="21" customFormat="1" ht="24" customHeight="1" x14ac:dyDescent="0.15">
      <c r="B11" s="100" t="s">
        <v>466</v>
      </c>
      <c r="C11" s="94" t="s">
        <v>486</v>
      </c>
      <c r="D11" s="73">
        <v>21</v>
      </c>
      <c r="E11" s="73">
        <v>0</v>
      </c>
      <c r="F11" s="95" t="s">
        <v>487</v>
      </c>
      <c r="G11" s="74">
        <v>17</v>
      </c>
      <c r="H11" s="135">
        <v>0</v>
      </c>
    </row>
    <row r="12" spans="1:8" s="21" customFormat="1" ht="9" x14ac:dyDescent="0.15">
      <c r="B12" s="136" t="s">
        <v>467</v>
      </c>
      <c r="C12" s="137" t="s">
        <v>488</v>
      </c>
      <c r="D12" s="137" t="s">
        <v>489</v>
      </c>
      <c r="E12" s="138">
        <v>713</v>
      </c>
      <c r="F12" s="139" t="s">
        <v>490</v>
      </c>
      <c r="G12" s="139" t="s">
        <v>491</v>
      </c>
      <c r="H12" s="140">
        <v>830</v>
      </c>
    </row>
    <row r="13" spans="1:8" s="21" customFormat="1" ht="9" x14ac:dyDescent="0.15">
      <c r="B13" s="100" t="s">
        <v>468</v>
      </c>
      <c r="C13" s="94" t="s">
        <v>492</v>
      </c>
      <c r="D13" s="73">
        <v>368</v>
      </c>
      <c r="E13" s="73">
        <v>100</v>
      </c>
      <c r="F13" s="95" t="s">
        <v>493</v>
      </c>
      <c r="G13" s="74">
        <v>411</v>
      </c>
      <c r="H13" s="135">
        <v>88</v>
      </c>
    </row>
    <row r="14" spans="1:8" s="21" customFormat="1" ht="24" customHeight="1" x14ac:dyDescent="0.15">
      <c r="B14" s="100" t="s">
        <v>469</v>
      </c>
      <c r="C14" s="94" t="s">
        <v>494</v>
      </c>
      <c r="D14" s="73">
        <v>127</v>
      </c>
      <c r="E14" s="73">
        <v>9</v>
      </c>
      <c r="F14" s="95" t="s">
        <v>495</v>
      </c>
      <c r="G14" s="74">
        <v>114</v>
      </c>
      <c r="H14" s="135">
        <v>28</v>
      </c>
    </row>
    <row r="15" spans="1:8" s="21" customFormat="1" ht="18" x14ac:dyDescent="0.15">
      <c r="B15" s="100" t="s">
        <v>470</v>
      </c>
      <c r="C15" s="94" t="s">
        <v>496</v>
      </c>
      <c r="D15" s="73">
        <v>198</v>
      </c>
      <c r="E15" s="73">
        <v>127</v>
      </c>
      <c r="F15" s="95" t="s">
        <v>497</v>
      </c>
      <c r="G15" s="74">
        <v>218</v>
      </c>
      <c r="H15" s="135">
        <v>114</v>
      </c>
    </row>
    <row r="16" spans="1:8" s="21" customFormat="1" ht="18" x14ac:dyDescent="0.15">
      <c r="B16" s="100" t="s">
        <v>471</v>
      </c>
      <c r="C16" s="94" t="s">
        <v>498</v>
      </c>
      <c r="D16" s="73">
        <v>390</v>
      </c>
      <c r="E16" s="73">
        <v>160</v>
      </c>
      <c r="F16" s="95" t="s">
        <v>499</v>
      </c>
      <c r="G16" s="74">
        <v>377</v>
      </c>
      <c r="H16" s="135">
        <v>261</v>
      </c>
    </row>
    <row r="17" spans="2:8" s="21" customFormat="1" ht="9" x14ac:dyDescent="0.15">
      <c r="B17" s="141" t="s">
        <v>472</v>
      </c>
      <c r="C17" s="94" t="s">
        <v>500</v>
      </c>
      <c r="D17" s="73">
        <v>175</v>
      </c>
      <c r="E17" s="73">
        <v>56</v>
      </c>
      <c r="F17" s="95" t="s">
        <v>501</v>
      </c>
      <c r="G17" s="74">
        <v>165</v>
      </c>
      <c r="H17" s="135">
        <v>117</v>
      </c>
    </row>
    <row r="18" spans="2:8" s="21" customFormat="1" ht="24" customHeight="1" x14ac:dyDescent="0.15">
      <c r="B18" s="100" t="s">
        <v>473</v>
      </c>
      <c r="C18" s="94" t="s">
        <v>502</v>
      </c>
      <c r="D18" s="73">
        <v>64</v>
      </c>
      <c r="E18" s="73">
        <v>56</v>
      </c>
      <c r="F18" s="95" t="s">
        <v>503</v>
      </c>
      <c r="G18" s="74">
        <v>69</v>
      </c>
      <c r="H18" s="135">
        <v>63</v>
      </c>
    </row>
    <row r="19" spans="2:8" s="21" customFormat="1" ht="9" x14ac:dyDescent="0.15">
      <c r="B19" s="100" t="s">
        <v>474</v>
      </c>
      <c r="C19" s="94" t="s">
        <v>504</v>
      </c>
      <c r="D19" s="73">
        <v>93</v>
      </c>
      <c r="E19" s="73">
        <v>16</v>
      </c>
      <c r="F19" s="95" t="s">
        <v>505</v>
      </c>
      <c r="G19" s="74">
        <v>112</v>
      </c>
      <c r="H19" s="135">
        <v>40</v>
      </c>
    </row>
    <row r="20" spans="2:8" s="21" customFormat="1" ht="9" x14ac:dyDescent="0.15">
      <c r="B20" s="100" t="s">
        <v>475</v>
      </c>
      <c r="C20" s="94" t="s">
        <v>506</v>
      </c>
      <c r="D20" s="73">
        <v>214</v>
      </c>
      <c r="E20" s="73">
        <v>179</v>
      </c>
      <c r="F20" s="95" t="s">
        <v>507</v>
      </c>
      <c r="G20" s="74">
        <v>278</v>
      </c>
      <c r="H20" s="135">
        <v>167</v>
      </c>
    </row>
    <row r="21" spans="2:8" s="21" customFormat="1" ht="24" customHeight="1" x14ac:dyDescent="0.15">
      <c r="B21" s="141" t="s">
        <v>476</v>
      </c>
      <c r="C21" s="94" t="s">
        <v>508</v>
      </c>
      <c r="D21" s="73">
        <v>87</v>
      </c>
      <c r="E21" s="73">
        <v>38</v>
      </c>
      <c r="F21" s="95" t="s">
        <v>509</v>
      </c>
      <c r="G21" s="74">
        <v>115</v>
      </c>
      <c r="H21" s="135">
        <v>5</v>
      </c>
    </row>
    <row r="22" spans="2:8" s="21" customFormat="1" ht="24" customHeight="1" x14ac:dyDescent="0.15">
      <c r="B22" s="141" t="s">
        <v>477</v>
      </c>
      <c r="C22" s="94" t="s">
        <v>510</v>
      </c>
      <c r="D22" s="73">
        <v>78</v>
      </c>
      <c r="E22" s="73">
        <v>84</v>
      </c>
      <c r="F22" s="95" t="s">
        <v>511</v>
      </c>
      <c r="G22" s="74">
        <v>89</v>
      </c>
      <c r="H22" s="135">
        <v>108</v>
      </c>
    </row>
    <row r="23" spans="2:8" s="21" customFormat="1" ht="9" x14ac:dyDescent="0.15">
      <c r="B23" s="100" t="s">
        <v>361</v>
      </c>
      <c r="C23" s="94" t="s">
        <v>512</v>
      </c>
      <c r="D23" s="73">
        <v>92</v>
      </c>
      <c r="E23" s="73">
        <v>65</v>
      </c>
      <c r="F23" s="95" t="s">
        <v>513</v>
      </c>
      <c r="G23" s="74">
        <v>92</v>
      </c>
      <c r="H23" s="135">
        <v>68</v>
      </c>
    </row>
    <row r="24" spans="2:8" s="21" customFormat="1" ht="9" x14ac:dyDescent="0.15">
      <c r="B24" s="136" t="s">
        <v>478</v>
      </c>
      <c r="C24" s="137" t="s">
        <v>514</v>
      </c>
      <c r="D24" s="138">
        <v>323</v>
      </c>
      <c r="E24" s="138">
        <v>117</v>
      </c>
      <c r="F24" s="139" t="s">
        <v>515</v>
      </c>
      <c r="G24" s="142">
        <v>406</v>
      </c>
      <c r="H24" s="140">
        <v>247</v>
      </c>
    </row>
    <row r="25" spans="2:8" s="21" customFormat="1" ht="24" customHeight="1" x14ac:dyDescent="0.15">
      <c r="B25" s="100" t="s">
        <v>479</v>
      </c>
      <c r="C25" s="94" t="s">
        <v>516</v>
      </c>
      <c r="D25" s="73">
        <v>271</v>
      </c>
      <c r="E25" s="73">
        <v>95</v>
      </c>
      <c r="F25" s="95" t="s">
        <v>517</v>
      </c>
      <c r="G25" s="74">
        <v>304</v>
      </c>
      <c r="H25" s="135">
        <v>216</v>
      </c>
    </row>
    <row r="26" spans="2:8" s="21" customFormat="1" ht="9" x14ac:dyDescent="0.15">
      <c r="B26" s="100" t="s">
        <v>480</v>
      </c>
      <c r="C26" s="94" t="s">
        <v>518</v>
      </c>
      <c r="D26" s="73">
        <v>53</v>
      </c>
      <c r="E26" s="73">
        <v>23</v>
      </c>
      <c r="F26" s="95" t="s">
        <v>519</v>
      </c>
      <c r="G26" s="74">
        <v>102</v>
      </c>
      <c r="H26" s="135">
        <v>31</v>
      </c>
    </row>
    <row r="27" spans="2:8" s="21" customFormat="1" ht="9" x14ac:dyDescent="0.15">
      <c r="B27" s="50" t="s">
        <v>481</v>
      </c>
      <c r="C27" s="94" t="s">
        <v>520</v>
      </c>
      <c r="D27" s="73">
        <v>314</v>
      </c>
      <c r="E27" s="73">
        <v>0</v>
      </c>
      <c r="F27" s="95" t="s">
        <v>521</v>
      </c>
      <c r="G27" s="74">
        <v>366</v>
      </c>
      <c r="H27" s="135">
        <v>0</v>
      </c>
    </row>
    <row r="28" spans="2:8" s="21" customFormat="1" ht="9" x14ac:dyDescent="0.15">
      <c r="B28" s="136" t="s">
        <v>482</v>
      </c>
      <c r="C28" s="137" t="s">
        <v>522</v>
      </c>
      <c r="D28" s="138">
        <v>104</v>
      </c>
      <c r="E28" s="138">
        <v>58</v>
      </c>
      <c r="F28" s="139" t="s">
        <v>523</v>
      </c>
      <c r="G28" s="142">
        <v>127</v>
      </c>
      <c r="H28" s="140">
        <v>69</v>
      </c>
    </row>
    <row r="29" spans="2:8" s="21" customFormat="1" ht="9.75" thickBot="1" x14ac:dyDescent="0.2">
      <c r="B29" s="143" t="s">
        <v>101</v>
      </c>
      <c r="C29" s="144" t="s">
        <v>408</v>
      </c>
      <c r="D29" s="144" t="s">
        <v>524</v>
      </c>
      <c r="E29" s="145">
        <v>908</v>
      </c>
      <c r="F29" s="146" t="s">
        <v>409</v>
      </c>
      <c r="G29" s="146" t="s">
        <v>525</v>
      </c>
      <c r="H29" s="147" t="s">
        <v>455</v>
      </c>
    </row>
    <row r="30" spans="2:8" s="21" customFormat="1" ht="1.1499999999999999" customHeight="1" x14ac:dyDescent="0.15">
      <c r="B30" s="59"/>
      <c r="C30" s="91"/>
      <c r="D30" s="91"/>
      <c r="E30" s="91"/>
      <c r="F30" s="91"/>
      <c r="G30" s="91"/>
      <c r="H30" s="91"/>
    </row>
    <row r="31" spans="2:8" s="23" customFormat="1" ht="14.45" x14ac:dyDescent="0.3"/>
    <row r="32" spans="2:8" s="23" customFormat="1" ht="14.45" x14ac:dyDescent="0.3"/>
    <row r="33" spans="2:2" s="19" customFormat="1" ht="66" x14ac:dyDescent="0.15">
      <c r="B33" s="18" t="s">
        <v>526</v>
      </c>
    </row>
    <row r="34" spans="2:2" s="19" customFormat="1" ht="7.5" x14ac:dyDescent="0.15">
      <c r="B34" s="20"/>
    </row>
    <row r="35" spans="2:2" s="19" customFormat="1" ht="7.5" x14ac:dyDescent="0.15">
      <c r="B35" s="20"/>
    </row>
    <row r="36" spans="2:2" s="19" customFormat="1" ht="7.5" x14ac:dyDescent="0.15">
      <c r="B36" s="20"/>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25.5703125" customWidth="1"/>
    <col min="3" max="3" width="12" customWidth="1"/>
    <col min="4" max="4" width="8.28515625" customWidth="1"/>
    <col min="5" max="5" width="7.85546875" customWidth="1"/>
    <col min="6" max="6" width="7.7109375" customWidth="1"/>
    <col min="7" max="7" width="14.28515625" customWidth="1"/>
    <col min="8" max="8" width="9" customWidth="1"/>
    <col min="9" max="9" width="7.7109375" customWidth="1"/>
  </cols>
  <sheetData>
    <row r="1" spans="1:9" ht="14.45" x14ac:dyDescent="0.3">
      <c r="A1" s="15" t="s">
        <v>79</v>
      </c>
    </row>
    <row r="5" spans="1:9" ht="19.899999999999999" x14ac:dyDescent="0.4">
      <c r="B5" s="1" t="s">
        <v>2410</v>
      </c>
    </row>
    <row r="8" spans="1:9" ht="1.1499999999999999" customHeight="1" thickBot="1" x14ac:dyDescent="0.35">
      <c r="B8" s="42"/>
      <c r="C8" s="43"/>
      <c r="D8" s="43"/>
      <c r="E8" s="43"/>
      <c r="F8" s="43"/>
      <c r="G8" s="43"/>
      <c r="H8" s="43"/>
      <c r="I8" s="43"/>
    </row>
    <row r="9" spans="1:9" x14ac:dyDescent="0.25">
      <c r="B9" s="90" t="s">
        <v>43</v>
      </c>
      <c r="C9" s="418" t="s">
        <v>1850</v>
      </c>
      <c r="D9" s="419"/>
      <c r="E9" s="419"/>
      <c r="F9" s="420"/>
      <c r="G9" s="418" t="s">
        <v>365</v>
      </c>
      <c r="H9" s="420"/>
      <c r="I9" s="308" t="s">
        <v>101</v>
      </c>
    </row>
    <row r="10" spans="1:9" ht="14.45" x14ac:dyDescent="0.3">
      <c r="B10" s="60"/>
      <c r="C10" s="421" t="s">
        <v>2165</v>
      </c>
      <c r="D10" s="422"/>
      <c r="E10" s="422"/>
      <c r="F10" s="423"/>
      <c r="G10" s="303" t="s">
        <v>1228</v>
      </c>
      <c r="H10" s="303" t="s">
        <v>231</v>
      </c>
      <c r="I10" s="301"/>
    </row>
    <row r="11" spans="1:9" ht="27" thickBot="1" x14ac:dyDescent="0.3">
      <c r="B11" s="92" t="s">
        <v>168</v>
      </c>
      <c r="C11" s="304" t="s">
        <v>2411</v>
      </c>
      <c r="D11" s="304" t="s">
        <v>2168</v>
      </c>
      <c r="E11" s="304" t="s">
        <v>2125</v>
      </c>
      <c r="F11" s="304" t="s">
        <v>2171</v>
      </c>
      <c r="G11" s="311"/>
      <c r="H11" s="311"/>
      <c r="I11" s="309"/>
    </row>
    <row r="12" spans="1:9" ht="14.45" x14ac:dyDescent="0.3">
      <c r="B12" s="47" t="s">
        <v>2373</v>
      </c>
      <c r="C12" s="71">
        <v>11</v>
      </c>
      <c r="D12" s="71">
        <v>194</v>
      </c>
      <c r="E12" s="71">
        <v>123</v>
      </c>
      <c r="F12" s="71">
        <v>4</v>
      </c>
      <c r="G12" s="71">
        <v>38</v>
      </c>
      <c r="H12" s="71">
        <v>587</v>
      </c>
      <c r="I12" s="72">
        <v>957</v>
      </c>
    </row>
    <row r="13" spans="1:9" ht="24" customHeight="1" x14ac:dyDescent="0.25">
      <c r="B13" s="50" t="s">
        <v>2374</v>
      </c>
      <c r="C13" s="73">
        <v>7</v>
      </c>
      <c r="D13" s="73" t="s">
        <v>144</v>
      </c>
      <c r="E13" s="73">
        <v>12</v>
      </c>
      <c r="F13" s="73">
        <v>6</v>
      </c>
      <c r="G13" s="73" t="s">
        <v>141</v>
      </c>
      <c r="H13" s="73" t="s">
        <v>1743</v>
      </c>
      <c r="I13" s="75" t="s">
        <v>1283</v>
      </c>
    </row>
    <row r="14" spans="1:9" x14ac:dyDescent="0.25">
      <c r="B14" s="100" t="s">
        <v>2375</v>
      </c>
      <c r="C14" s="73" t="s">
        <v>860</v>
      </c>
      <c r="D14" s="73">
        <v>0</v>
      </c>
      <c r="E14" s="73">
        <v>0</v>
      </c>
      <c r="F14" s="73">
        <v>0</v>
      </c>
      <c r="G14" s="73">
        <v>0</v>
      </c>
      <c r="H14" s="73">
        <v>3</v>
      </c>
      <c r="I14" s="75">
        <v>2</v>
      </c>
    </row>
    <row r="15" spans="1:9" x14ac:dyDescent="0.25">
      <c r="B15" s="100" t="s">
        <v>2376</v>
      </c>
      <c r="C15" s="73">
        <v>8</v>
      </c>
      <c r="D15" s="73" t="s">
        <v>144</v>
      </c>
      <c r="E15" s="73">
        <v>12</v>
      </c>
      <c r="F15" s="73">
        <v>6</v>
      </c>
      <c r="G15" s="73">
        <v>0</v>
      </c>
      <c r="H15" s="73">
        <v>0</v>
      </c>
      <c r="I15" s="75" t="s">
        <v>864</v>
      </c>
    </row>
    <row r="16" spans="1:9" ht="24" customHeight="1" x14ac:dyDescent="0.25">
      <c r="B16" s="100" t="s">
        <v>2402</v>
      </c>
      <c r="C16" s="73">
        <v>0</v>
      </c>
      <c r="D16" s="73">
        <v>0</v>
      </c>
      <c r="E16" s="73">
        <v>0</v>
      </c>
      <c r="F16" s="73">
        <v>0</v>
      </c>
      <c r="G16" s="73" t="s">
        <v>141</v>
      </c>
      <c r="H16" s="73" t="s">
        <v>641</v>
      </c>
      <c r="I16" s="75" t="s">
        <v>638</v>
      </c>
    </row>
    <row r="17" spans="2:9" ht="24" customHeight="1" x14ac:dyDescent="0.25">
      <c r="B17" s="50" t="s">
        <v>2380</v>
      </c>
      <c r="C17" s="73">
        <v>0</v>
      </c>
      <c r="D17" s="73">
        <v>0</v>
      </c>
      <c r="E17" s="73">
        <v>0</v>
      </c>
      <c r="F17" s="73">
        <v>0</v>
      </c>
      <c r="G17" s="73">
        <v>0</v>
      </c>
      <c r="H17" s="73" t="s">
        <v>141</v>
      </c>
      <c r="I17" s="75" t="s">
        <v>141</v>
      </c>
    </row>
    <row r="18" spans="2:9" x14ac:dyDescent="0.25">
      <c r="B18" s="50" t="s">
        <v>2382</v>
      </c>
      <c r="C18" s="73">
        <v>0</v>
      </c>
      <c r="D18" s="73">
        <v>0</v>
      </c>
      <c r="E18" s="73">
        <v>0</v>
      </c>
      <c r="F18" s="73">
        <v>0</v>
      </c>
      <c r="G18" s="73">
        <v>0</v>
      </c>
      <c r="H18" s="73" t="s">
        <v>1060</v>
      </c>
      <c r="I18" s="75" t="s">
        <v>1060</v>
      </c>
    </row>
    <row r="19" spans="2:9" x14ac:dyDescent="0.25">
      <c r="B19" s="50" t="s">
        <v>2384</v>
      </c>
      <c r="C19" s="73">
        <v>0</v>
      </c>
      <c r="D19" s="73" t="s">
        <v>185</v>
      </c>
      <c r="E19" s="73">
        <v>0</v>
      </c>
      <c r="F19" s="73" t="s">
        <v>1128</v>
      </c>
      <c r="G19" s="73">
        <v>0</v>
      </c>
      <c r="H19" s="73" t="s">
        <v>185</v>
      </c>
      <c r="I19" s="75" t="s">
        <v>631</v>
      </c>
    </row>
    <row r="20" spans="2:9" thickBot="1" x14ac:dyDescent="0.35">
      <c r="B20" s="53" t="s">
        <v>2386</v>
      </c>
      <c r="C20" s="76">
        <v>0</v>
      </c>
      <c r="D20" s="76">
        <v>4</v>
      </c>
      <c r="E20" s="76">
        <v>0</v>
      </c>
      <c r="F20" s="76">
        <v>0</v>
      </c>
      <c r="G20" s="76">
        <v>79</v>
      </c>
      <c r="H20" s="76">
        <v>0</v>
      </c>
      <c r="I20" s="78">
        <v>83</v>
      </c>
    </row>
    <row r="21" spans="2:9" ht="24" customHeight="1" thickBot="1" x14ac:dyDescent="0.35">
      <c r="B21" s="79" t="s">
        <v>1662</v>
      </c>
      <c r="C21" s="82">
        <v>17</v>
      </c>
      <c r="D21" s="82">
        <v>123</v>
      </c>
      <c r="E21" s="82">
        <v>135</v>
      </c>
      <c r="F21" s="82">
        <v>6</v>
      </c>
      <c r="G21" s="82">
        <v>116</v>
      </c>
      <c r="H21" s="82">
        <v>497</v>
      </c>
      <c r="I21" s="83">
        <v>895</v>
      </c>
    </row>
    <row r="22" spans="2:9" ht="48" customHeight="1" x14ac:dyDescent="0.25">
      <c r="B22" s="47" t="s">
        <v>2388</v>
      </c>
      <c r="C22" s="71">
        <v>7</v>
      </c>
      <c r="D22" s="71" t="s">
        <v>144</v>
      </c>
      <c r="E22" s="71">
        <v>12</v>
      </c>
      <c r="F22" s="71">
        <v>6</v>
      </c>
      <c r="G22" s="71" t="s">
        <v>141</v>
      </c>
      <c r="H22" s="71" t="s">
        <v>1743</v>
      </c>
      <c r="I22" s="72" t="s">
        <v>1283</v>
      </c>
    </row>
    <row r="23" spans="2:9" x14ac:dyDescent="0.25">
      <c r="B23" s="100" t="s">
        <v>2375</v>
      </c>
      <c r="C23" s="73" t="s">
        <v>860</v>
      </c>
      <c r="D23" s="73">
        <v>0</v>
      </c>
      <c r="E23" s="73">
        <v>0</v>
      </c>
      <c r="F23" s="73">
        <v>0</v>
      </c>
      <c r="G23" s="73">
        <v>0</v>
      </c>
      <c r="H23" s="73">
        <v>3</v>
      </c>
      <c r="I23" s="75">
        <v>2</v>
      </c>
    </row>
    <row r="24" spans="2:9" x14ac:dyDescent="0.25">
      <c r="B24" s="100" t="s">
        <v>2376</v>
      </c>
      <c r="C24" s="73">
        <v>8</v>
      </c>
      <c r="D24" s="73" t="s">
        <v>1119</v>
      </c>
      <c r="E24" s="73">
        <v>12</v>
      </c>
      <c r="F24" s="73">
        <v>6</v>
      </c>
      <c r="G24" s="73">
        <v>0</v>
      </c>
      <c r="H24" s="73">
        <v>0</v>
      </c>
      <c r="I24" s="75" t="s">
        <v>864</v>
      </c>
    </row>
    <row r="25" spans="2:9" ht="24" customHeight="1" thickBot="1" x14ac:dyDescent="0.3">
      <c r="B25" s="102" t="s">
        <v>2402</v>
      </c>
      <c r="C25" s="76">
        <v>0</v>
      </c>
      <c r="D25" s="76">
        <v>0</v>
      </c>
      <c r="E25" s="76">
        <v>0</v>
      </c>
      <c r="F25" s="76">
        <v>0</v>
      </c>
      <c r="G25" s="76" t="s">
        <v>141</v>
      </c>
      <c r="H25" s="76" t="s">
        <v>641</v>
      </c>
      <c r="I25" s="78" t="s">
        <v>638</v>
      </c>
    </row>
    <row r="26" spans="2:9" ht="1.1499999999999999" customHeight="1" x14ac:dyDescent="0.3">
      <c r="B26" s="284"/>
      <c r="C26" s="91"/>
      <c r="D26" s="91"/>
      <c r="E26" s="91"/>
      <c r="F26" s="91"/>
      <c r="G26" s="91"/>
      <c r="H26" s="91"/>
      <c r="I26" s="91"/>
    </row>
    <row r="29" spans="2:9" ht="14.45" x14ac:dyDescent="0.3">
      <c r="B29" s="18" t="s">
        <v>2389</v>
      </c>
    </row>
    <row r="30" spans="2:9" x14ac:dyDescent="0.25">
      <c r="B30" s="20"/>
    </row>
    <row r="31" spans="2:9" x14ac:dyDescent="0.25">
      <c r="B31" s="20"/>
    </row>
    <row r="32" spans="2:9" x14ac:dyDescent="0.25">
      <c r="B32" s="20"/>
    </row>
  </sheetData>
  <mergeCells count="3">
    <mergeCell ref="C9:F9"/>
    <mergeCell ref="G9:H9"/>
    <mergeCell ref="C10:F10"/>
  </mergeCells>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25.5703125" customWidth="1"/>
    <col min="3" max="3" width="12" customWidth="1"/>
    <col min="4" max="4" width="8.28515625" customWidth="1"/>
    <col min="5" max="5" width="7.85546875" customWidth="1"/>
    <col min="6" max="6" width="7.7109375" customWidth="1"/>
    <col min="7" max="7" width="14.28515625" customWidth="1"/>
    <col min="8" max="8" width="9" customWidth="1"/>
    <col min="9" max="9" width="7.7109375" customWidth="1"/>
  </cols>
  <sheetData>
    <row r="1" spans="1:9" ht="14.45" x14ac:dyDescent="0.3">
      <c r="A1" s="15" t="s">
        <v>79</v>
      </c>
    </row>
    <row r="5" spans="1:9" ht="19.899999999999999" x14ac:dyDescent="0.4">
      <c r="B5" s="1" t="s">
        <v>2412</v>
      </c>
    </row>
    <row r="8" spans="1:9" ht="1.1499999999999999" customHeight="1" thickBot="1" x14ac:dyDescent="0.35">
      <c r="B8" s="42"/>
      <c r="C8" s="43"/>
      <c r="D8" s="43"/>
      <c r="E8" s="43"/>
      <c r="F8" s="43"/>
      <c r="G8" s="43"/>
      <c r="H8" s="43"/>
      <c r="I8" s="43"/>
    </row>
    <row r="9" spans="1:9" x14ac:dyDescent="0.25">
      <c r="B9" s="90" t="s">
        <v>44</v>
      </c>
      <c r="C9" s="418" t="s">
        <v>1850</v>
      </c>
      <c r="D9" s="419"/>
      <c r="E9" s="419"/>
      <c r="F9" s="420"/>
      <c r="G9" s="418" t="s">
        <v>365</v>
      </c>
      <c r="H9" s="420"/>
      <c r="I9" s="308" t="s">
        <v>101</v>
      </c>
    </row>
    <row r="10" spans="1:9" ht="14.45" x14ac:dyDescent="0.3">
      <c r="B10" s="60"/>
      <c r="C10" s="421" t="s">
        <v>2165</v>
      </c>
      <c r="D10" s="422"/>
      <c r="E10" s="422"/>
      <c r="F10" s="423"/>
      <c r="G10" s="303" t="s">
        <v>1228</v>
      </c>
      <c r="H10" s="303" t="s">
        <v>231</v>
      </c>
      <c r="I10" s="301"/>
    </row>
    <row r="11" spans="1:9" ht="27" thickBot="1" x14ac:dyDescent="0.3">
      <c r="B11" s="92" t="s">
        <v>168</v>
      </c>
      <c r="C11" s="312" t="s">
        <v>2411</v>
      </c>
      <c r="D11" s="312" t="s">
        <v>2168</v>
      </c>
      <c r="E11" s="312" t="s">
        <v>2125</v>
      </c>
      <c r="F11" s="312" t="s">
        <v>2171</v>
      </c>
      <c r="G11" s="311"/>
      <c r="H11" s="311"/>
      <c r="I11" s="309"/>
    </row>
    <row r="12" spans="1:9" x14ac:dyDescent="0.25">
      <c r="B12" s="47" t="s">
        <v>2401</v>
      </c>
      <c r="C12" s="84">
        <v>11</v>
      </c>
      <c r="D12" s="84">
        <v>304</v>
      </c>
      <c r="E12" s="84">
        <v>1</v>
      </c>
      <c r="F12" s="84">
        <v>5</v>
      </c>
      <c r="G12" s="84">
        <v>38</v>
      </c>
      <c r="H12" s="84">
        <v>654</v>
      </c>
      <c r="I12" s="111" t="s">
        <v>2413</v>
      </c>
    </row>
    <row r="13" spans="1:9" ht="24" customHeight="1" x14ac:dyDescent="0.25">
      <c r="B13" s="50" t="s">
        <v>2374</v>
      </c>
      <c r="C13" s="74">
        <v>1</v>
      </c>
      <c r="D13" s="74" t="s">
        <v>1443</v>
      </c>
      <c r="E13" s="74">
        <v>0</v>
      </c>
      <c r="F13" s="74" t="s">
        <v>860</v>
      </c>
      <c r="G13" s="74">
        <v>0</v>
      </c>
      <c r="H13" s="74">
        <v>22</v>
      </c>
      <c r="I13" s="135" t="s">
        <v>1273</v>
      </c>
    </row>
    <row r="14" spans="1:9" ht="14.45" x14ac:dyDescent="0.3">
      <c r="B14" s="50" t="s">
        <v>2375</v>
      </c>
      <c r="C14" s="74">
        <v>0</v>
      </c>
      <c r="D14" s="74">
        <v>1</v>
      </c>
      <c r="E14" s="74">
        <v>0</v>
      </c>
      <c r="F14" s="74">
        <v>0</v>
      </c>
      <c r="G14" s="74">
        <v>0</v>
      </c>
      <c r="H14" s="74">
        <v>4</v>
      </c>
      <c r="I14" s="135">
        <v>4</v>
      </c>
    </row>
    <row r="15" spans="1:9" x14ac:dyDescent="0.25">
      <c r="B15" s="50" t="s">
        <v>2376</v>
      </c>
      <c r="C15" s="74">
        <v>1</v>
      </c>
      <c r="D15" s="74" t="s">
        <v>2414</v>
      </c>
      <c r="E15" s="74">
        <v>0</v>
      </c>
      <c r="F15" s="74" t="s">
        <v>860</v>
      </c>
      <c r="G15" s="74">
        <v>0</v>
      </c>
      <c r="H15" s="74">
        <v>0</v>
      </c>
      <c r="I15" s="135" t="s">
        <v>2414</v>
      </c>
    </row>
    <row r="16" spans="1:9" ht="24" customHeight="1" x14ac:dyDescent="0.3">
      <c r="B16" s="50" t="s">
        <v>2402</v>
      </c>
      <c r="C16" s="74">
        <v>0</v>
      </c>
      <c r="D16" s="74">
        <v>0</v>
      </c>
      <c r="E16" s="74">
        <v>0</v>
      </c>
      <c r="F16" s="74">
        <v>0</v>
      </c>
      <c r="G16" s="74">
        <v>0</v>
      </c>
      <c r="H16" s="74">
        <v>18</v>
      </c>
      <c r="I16" s="135">
        <v>18</v>
      </c>
    </row>
    <row r="17" spans="2:9" x14ac:dyDescent="0.25">
      <c r="B17" s="50" t="s">
        <v>2382</v>
      </c>
      <c r="C17" s="74">
        <v>0</v>
      </c>
      <c r="D17" s="74">
        <v>0</v>
      </c>
      <c r="E17" s="74">
        <v>0</v>
      </c>
      <c r="F17" s="74">
        <v>0</v>
      </c>
      <c r="G17" s="74">
        <v>0</v>
      </c>
      <c r="H17" s="74" t="s">
        <v>1723</v>
      </c>
      <c r="I17" s="135" t="s">
        <v>1723</v>
      </c>
    </row>
    <row r="18" spans="2:9" x14ac:dyDescent="0.25">
      <c r="B18" s="50" t="s">
        <v>2384</v>
      </c>
      <c r="C18" s="74" t="s">
        <v>860</v>
      </c>
      <c r="D18" s="74" t="s">
        <v>138</v>
      </c>
      <c r="E18" s="74">
        <v>0</v>
      </c>
      <c r="F18" s="74">
        <v>0</v>
      </c>
      <c r="G18" s="74">
        <v>0</v>
      </c>
      <c r="H18" s="74" t="s">
        <v>132</v>
      </c>
      <c r="I18" s="135" t="s">
        <v>1116</v>
      </c>
    </row>
    <row r="19" spans="2:9" thickBot="1" x14ac:dyDescent="0.35">
      <c r="B19" s="53" t="s">
        <v>2386</v>
      </c>
      <c r="C19" s="77">
        <v>0</v>
      </c>
      <c r="D19" s="77">
        <v>2</v>
      </c>
      <c r="E19" s="77">
        <v>123</v>
      </c>
      <c r="F19" s="77">
        <v>0</v>
      </c>
      <c r="G19" s="77">
        <v>0</v>
      </c>
      <c r="H19" s="77">
        <v>0</v>
      </c>
      <c r="I19" s="148">
        <v>124</v>
      </c>
    </row>
    <row r="20" spans="2:9" ht="24" customHeight="1" thickBot="1" x14ac:dyDescent="0.3">
      <c r="B20" s="79" t="s">
        <v>1670</v>
      </c>
      <c r="C20" s="85">
        <v>11</v>
      </c>
      <c r="D20" s="85">
        <v>194</v>
      </c>
      <c r="E20" s="85">
        <v>123</v>
      </c>
      <c r="F20" s="85">
        <v>4</v>
      </c>
      <c r="G20" s="85">
        <v>38</v>
      </c>
      <c r="H20" s="85">
        <v>587</v>
      </c>
      <c r="I20" s="235">
        <v>957</v>
      </c>
    </row>
    <row r="21" spans="2:9" ht="48" customHeight="1" x14ac:dyDescent="0.25">
      <c r="B21" s="47" t="s">
        <v>2388</v>
      </c>
      <c r="C21" s="84">
        <v>0</v>
      </c>
      <c r="D21" s="84" t="s">
        <v>1443</v>
      </c>
      <c r="E21" s="84">
        <v>0</v>
      </c>
      <c r="F21" s="84" t="s">
        <v>860</v>
      </c>
      <c r="G21" s="84">
        <v>0</v>
      </c>
      <c r="H21" s="84">
        <v>22</v>
      </c>
      <c r="I21" s="238" t="s">
        <v>1273</v>
      </c>
    </row>
    <row r="22" spans="2:9" ht="14.45" x14ac:dyDescent="0.3">
      <c r="B22" s="50" t="s">
        <v>2375</v>
      </c>
      <c r="C22" s="74">
        <v>0</v>
      </c>
      <c r="D22" s="74">
        <v>1</v>
      </c>
      <c r="E22" s="74">
        <v>0</v>
      </c>
      <c r="F22" s="74">
        <v>0</v>
      </c>
      <c r="G22" s="74">
        <v>0</v>
      </c>
      <c r="H22" s="74">
        <v>4</v>
      </c>
      <c r="I22" s="135">
        <v>4</v>
      </c>
    </row>
    <row r="23" spans="2:9" x14ac:dyDescent="0.25">
      <c r="B23" s="50" t="s">
        <v>2376</v>
      </c>
      <c r="C23" s="74">
        <v>1</v>
      </c>
      <c r="D23" s="74" t="s">
        <v>2414</v>
      </c>
      <c r="E23" s="74">
        <v>0</v>
      </c>
      <c r="F23" s="74" t="s">
        <v>860</v>
      </c>
      <c r="G23" s="74">
        <v>0</v>
      </c>
      <c r="H23" s="74">
        <v>0</v>
      </c>
      <c r="I23" s="135" t="s">
        <v>632</v>
      </c>
    </row>
    <row r="24" spans="2:9" ht="24" customHeight="1" thickBot="1" x14ac:dyDescent="0.35">
      <c r="B24" s="53" t="s">
        <v>2402</v>
      </c>
      <c r="C24" s="77">
        <v>0</v>
      </c>
      <c r="D24" s="77">
        <v>0</v>
      </c>
      <c r="E24" s="77">
        <v>0</v>
      </c>
      <c r="F24" s="77">
        <v>0</v>
      </c>
      <c r="G24" s="77">
        <v>0</v>
      </c>
      <c r="H24" s="77">
        <v>18</v>
      </c>
      <c r="I24" s="148">
        <v>18</v>
      </c>
    </row>
    <row r="25" spans="2:9" ht="1.1499999999999999" customHeight="1" x14ac:dyDescent="0.3">
      <c r="B25" s="59"/>
      <c r="C25" s="91"/>
      <c r="D25" s="91"/>
      <c r="E25" s="91"/>
      <c r="F25" s="91"/>
      <c r="G25" s="91"/>
      <c r="H25" s="91"/>
      <c r="I25" s="91"/>
    </row>
    <row r="28" spans="2:9" ht="14.45" x14ac:dyDescent="0.3">
      <c r="B28" s="18" t="s">
        <v>2389</v>
      </c>
    </row>
    <row r="29" spans="2:9" ht="14.45" x14ac:dyDescent="0.3">
      <c r="B29" s="20"/>
    </row>
    <row r="30" spans="2:9" x14ac:dyDescent="0.25">
      <c r="B30" s="20"/>
    </row>
    <row r="31" spans="2:9" x14ac:dyDescent="0.25">
      <c r="B31" s="20"/>
    </row>
  </sheetData>
  <mergeCells count="3">
    <mergeCell ref="C9:F9"/>
    <mergeCell ref="G9:H9"/>
    <mergeCell ref="C10:F10"/>
  </mergeCells>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26.140625" customWidth="1"/>
    <col min="3" max="3" width="29.28515625" customWidth="1"/>
    <col min="4" max="4" width="10.5703125" customWidth="1"/>
    <col min="5" max="5" width="29.28515625" customWidth="1"/>
    <col min="6" max="6" width="10.5703125" customWidth="1"/>
  </cols>
  <sheetData>
    <row r="1" spans="1:6" ht="14.45" x14ac:dyDescent="0.3">
      <c r="A1" s="15" t="s">
        <v>79</v>
      </c>
    </row>
    <row r="5" spans="1:6" ht="19.899999999999999" x14ac:dyDescent="0.4">
      <c r="B5" s="1" t="s">
        <v>2415</v>
      </c>
    </row>
    <row r="8" spans="1:6" ht="1.1499999999999999" customHeight="1" thickBot="1" x14ac:dyDescent="0.35">
      <c r="B8" s="42"/>
      <c r="C8" s="43"/>
      <c r="D8" s="43"/>
      <c r="E8" s="43"/>
      <c r="F8" s="43"/>
    </row>
    <row r="9" spans="1:6" ht="14.45" x14ac:dyDescent="0.3">
      <c r="B9" s="90"/>
      <c r="C9" s="406" t="s">
        <v>2416</v>
      </c>
      <c r="D9" s="408"/>
      <c r="E9" s="406" t="s">
        <v>2417</v>
      </c>
      <c r="F9" s="407"/>
    </row>
    <row r="10" spans="1:6" ht="24" customHeight="1" x14ac:dyDescent="0.3">
      <c r="B10" s="60"/>
      <c r="C10" s="424" t="s">
        <v>2418</v>
      </c>
      <c r="D10" s="425"/>
      <c r="E10" s="424" t="s">
        <v>2418</v>
      </c>
      <c r="F10" s="426"/>
    </row>
    <row r="11" spans="1:6" ht="15.75" thickBot="1" x14ac:dyDescent="0.3">
      <c r="B11" s="92" t="s">
        <v>168</v>
      </c>
      <c r="C11" s="267" t="s">
        <v>1622</v>
      </c>
      <c r="D11" s="267" t="s">
        <v>1553</v>
      </c>
      <c r="E11" s="267" t="s">
        <v>1622</v>
      </c>
      <c r="F11" s="269" t="s">
        <v>1553</v>
      </c>
    </row>
    <row r="12" spans="1:6" ht="14.45" x14ac:dyDescent="0.3">
      <c r="B12" s="276" t="s">
        <v>2141</v>
      </c>
      <c r="C12" s="277"/>
      <c r="D12" s="277"/>
      <c r="E12" s="277"/>
      <c r="F12" s="277"/>
    </row>
    <row r="13" spans="1:6" x14ac:dyDescent="0.25">
      <c r="B13" s="50" t="s">
        <v>364</v>
      </c>
      <c r="C13" s="152" t="s">
        <v>2419</v>
      </c>
      <c r="D13" s="153" t="s">
        <v>2420</v>
      </c>
      <c r="E13" s="152" t="s">
        <v>679</v>
      </c>
      <c r="F13" s="154" t="s">
        <v>2421</v>
      </c>
    </row>
    <row r="14" spans="1:6" x14ac:dyDescent="0.25">
      <c r="B14" s="100" t="s">
        <v>2165</v>
      </c>
      <c r="C14" s="152" t="s">
        <v>2422</v>
      </c>
      <c r="D14" s="153" t="s">
        <v>2423</v>
      </c>
      <c r="E14" s="152" t="s">
        <v>2424</v>
      </c>
      <c r="F14" s="154" t="s">
        <v>2425</v>
      </c>
    </row>
    <row r="15" spans="1:6" x14ac:dyDescent="0.25">
      <c r="B15" s="141" t="s">
        <v>2168</v>
      </c>
      <c r="C15" s="152" t="s">
        <v>2426</v>
      </c>
      <c r="D15" s="153" t="s">
        <v>2427</v>
      </c>
      <c r="E15" s="152" t="s">
        <v>2428</v>
      </c>
      <c r="F15" s="154" t="s">
        <v>2429</v>
      </c>
    </row>
    <row r="16" spans="1:6" x14ac:dyDescent="0.25">
      <c r="B16" s="141" t="s">
        <v>2171</v>
      </c>
      <c r="C16" s="152" t="s">
        <v>2430</v>
      </c>
      <c r="D16" s="153" t="s">
        <v>2431</v>
      </c>
      <c r="E16" s="152" t="s">
        <v>2432</v>
      </c>
      <c r="F16" s="154" t="s">
        <v>1193</v>
      </c>
    </row>
    <row r="17" spans="2:6" x14ac:dyDescent="0.25">
      <c r="B17" s="141" t="s">
        <v>2166</v>
      </c>
      <c r="C17" s="152" t="s">
        <v>2430</v>
      </c>
      <c r="D17" s="153" t="s">
        <v>2430</v>
      </c>
      <c r="E17" s="152" t="s">
        <v>1192</v>
      </c>
      <c r="F17" s="154" t="s">
        <v>2432</v>
      </c>
    </row>
    <row r="18" spans="2:6" x14ac:dyDescent="0.25">
      <c r="B18" s="100" t="s">
        <v>368</v>
      </c>
      <c r="C18" s="152" t="s">
        <v>2433</v>
      </c>
      <c r="D18" s="153" t="s">
        <v>2434</v>
      </c>
      <c r="E18" s="152" t="s">
        <v>2435</v>
      </c>
      <c r="F18" s="154" t="s">
        <v>1192</v>
      </c>
    </row>
    <row r="19" spans="2:6" x14ac:dyDescent="0.25">
      <c r="B19" s="50" t="s">
        <v>367</v>
      </c>
      <c r="C19" s="152" t="s">
        <v>2436</v>
      </c>
      <c r="D19" s="153" t="s">
        <v>2437</v>
      </c>
      <c r="E19" s="152" t="s">
        <v>2438</v>
      </c>
      <c r="F19" s="154" t="s">
        <v>2439</v>
      </c>
    </row>
    <row r="20" spans="2:6" ht="15.75" thickBot="1" x14ac:dyDescent="0.3">
      <c r="B20" s="102" t="s">
        <v>2173</v>
      </c>
      <c r="C20" s="155" t="s">
        <v>2436</v>
      </c>
      <c r="D20" s="156" t="s">
        <v>2437</v>
      </c>
      <c r="E20" s="155" t="s">
        <v>2438</v>
      </c>
      <c r="F20" s="157" t="s">
        <v>2439</v>
      </c>
    </row>
    <row r="21" spans="2:6" ht="15.75" thickBot="1" x14ac:dyDescent="0.3">
      <c r="B21" s="79" t="s">
        <v>101</v>
      </c>
      <c r="C21" s="292" t="s">
        <v>2440</v>
      </c>
      <c r="D21" s="314" t="s">
        <v>2441</v>
      </c>
      <c r="E21" s="292" t="s">
        <v>2442</v>
      </c>
      <c r="F21" s="293" t="s">
        <v>2443</v>
      </c>
    </row>
    <row r="22" spans="2:6" ht="1.1499999999999999" customHeight="1" x14ac:dyDescent="0.3">
      <c r="B22" s="59"/>
      <c r="C22" s="91"/>
      <c r="D22" s="91"/>
      <c r="E22" s="91"/>
      <c r="F22" s="91"/>
    </row>
  </sheetData>
  <mergeCells count="4">
    <mergeCell ref="C9:D9"/>
    <mergeCell ref="E9:F9"/>
    <mergeCell ref="C10:D10"/>
    <mergeCell ref="E10:F10"/>
  </mergeCells>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26.140625" customWidth="1"/>
    <col min="3" max="3" width="29.28515625" customWidth="1"/>
    <col min="4" max="4" width="10.5703125" customWidth="1"/>
    <col min="5" max="5" width="29.28515625" customWidth="1"/>
    <col min="6" max="6" width="10.5703125" customWidth="1"/>
  </cols>
  <sheetData>
    <row r="1" spans="1:6" ht="14.45" x14ac:dyDescent="0.3">
      <c r="A1" s="15" t="s">
        <v>79</v>
      </c>
    </row>
    <row r="5" spans="1:6" ht="19.899999999999999" x14ac:dyDescent="0.4">
      <c r="B5" s="1" t="s">
        <v>2444</v>
      </c>
    </row>
    <row r="8" spans="1:6" ht="1.1499999999999999" customHeight="1" thickBot="1" x14ac:dyDescent="0.35">
      <c r="B8" s="42"/>
      <c r="C8" s="43"/>
      <c r="D8" s="43"/>
      <c r="E8" s="43"/>
      <c r="F8" s="43"/>
    </row>
    <row r="9" spans="1:6" ht="14.45" x14ac:dyDescent="0.3">
      <c r="B9" s="90"/>
      <c r="C9" s="406" t="s">
        <v>2416</v>
      </c>
      <c r="D9" s="408"/>
      <c r="E9" s="406" t="s">
        <v>2417</v>
      </c>
      <c r="F9" s="407"/>
    </row>
    <row r="10" spans="1:6" ht="24" customHeight="1" x14ac:dyDescent="0.3">
      <c r="B10" s="60"/>
      <c r="C10" s="424" t="s">
        <v>2418</v>
      </c>
      <c r="D10" s="425"/>
      <c r="E10" s="424" t="s">
        <v>2418</v>
      </c>
      <c r="F10" s="426"/>
    </row>
    <row r="11" spans="1:6" ht="15.75" thickBot="1" x14ac:dyDescent="0.3">
      <c r="B11" s="92" t="s">
        <v>168</v>
      </c>
      <c r="C11" s="267" t="s">
        <v>1622</v>
      </c>
      <c r="D11" s="267" t="s">
        <v>1553</v>
      </c>
      <c r="E11" s="267" t="s">
        <v>1622</v>
      </c>
      <c r="F11" s="269" t="s">
        <v>1553</v>
      </c>
    </row>
    <row r="12" spans="1:6" ht="14.45" x14ac:dyDescent="0.3">
      <c r="B12" s="276" t="s">
        <v>2151</v>
      </c>
      <c r="C12" s="277"/>
      <c r="D12" s="277"/>
      <c r="E12" s="277"/>
      <c r="F12" s="277"/>
    </row>
    <row r="13" spans="1:6" x14ac:dyDescent="0.25">
      <c r="B13" s="50" t="s">
        <v>1850</v>
      </c>
      <c r="C13" s="152" t="s">
        <v>2445</v>
      </c>
      <c r="D13" s="153" t="s">
        <v>2446</v>
      </c>
      <c r="E13" s="152" t="s">
        <v>2447</v>
      </c>
      <c r="F13" s="154" t="s">
        <v>2448</v>
      </c>
    </row>
    <row r="14" spans="1:6" x14ac:dyDescent="0.25">
      <c r="B14" s="100" t="s">
        <v>2165</v>
      </c>
      <c r="C14" s="152" t="s">
        <v>2445</v>
      </c>
      <c r="D14" s="153" t="s">
        <v>2446</v>
      </c>
      <c r="E14" s="152" t="s">
        <v>2447</v>
      </c>
      <c r="F14" s="154" t="s">
        <v>2448</v>
      </c>
    </row>
    <row r="15" spans="1:6" x14ac:dyDescent="0.25">
      <c r="B15" s="141" t="s">
        <v>2168</v>
      </c>
      <c r="C15" s="152" t="s">
        <v>2449</v>
      </c>
      <c r="D15" s="153" t="s">
        <v>2450</v>
      </c>
      <c r="E15" s="152" t="s">
        <v>2451</v>
      </c>
      <c r="F15" s="154" t="s">
        <v>178</v>
      </c>
    </row>
    <row r="16" spans="1:6" x14ac:dyDescent="0.25">
      <c r="B16" s="141" t="s">
        <v>2125</v>
      </c>
      <c r="C16" s="152" t="s">
        <v>2452</v>
      </c>
      <c r="D16" s="153" t="s">
        <v>2453</v>
      </c>
      <c r="E16" s="152" t="s">
        <v>2454</v>
      </c>
      <c r="F16" s="154" t="s">
        <v>2455</v>
      </c>
    </row>
    <row r="17" spans="2:6" x14ac:dyDescent="0.25">
      <c r="B17" s="141" t="s">
        <v>2171</v>
      </c>
      <c r="C17" s="152" t="s">
        <v>2430</v>
      </c>
      <c r="D17" s="153" t="s">
        <v>1137</v>
      </c>
      <c r="E17" s="152" t="s">
        <v>2432</v>
      </c>
      <c r="F17" s="154" t="s">
        <v>2431</v>
      </c>
    </row>
    <row r="18" spans="2:6" x14ac:dyDescent="0.25">
      <c r="B18" s="141" t="s">
        <v>2166</v>
      </c>
      <c r="C18" s="152" t="s">
        <v>2434</v>
      </c>
      <c r="D18" s="153" t="s">
        <v>2434</v>
      </c>
      <c r="E18" s="152" t="s">
        <v>1192</v>
      </c>
      <c r="F18" s="154" t="s">
        <v>1192</v>
      </c>
    </row>
    <row r="19" spans="2:6" x14ac:dyDescent="0.25">
      <c r="B19" s="50" t="s">
        <v>1853</v>
      </c>
      <c r="C19" s="152" t="s">
        <v>1137</v>
      </c>
      <c r="D19" s="153" t="s">
        <v>1137</v>
      </c>
      <c r="E19" s="152" t="s">
        <v>1193</v>
      </c>
      <c r="F19" s="154" t="s">
        <v>1193</v>
      </c>
    </row>
    <row r="20" spans="2:6" ht="15.75" thickBot="1" x14ac:dyDescent="0.3">
      <c r="B20" s="102" t="s">
        <v>231</v>
      </c>
      <c r="C20" s="155" t="s">
        <v>1137</v>
      </c>
      <c r="D20" s="156" t="s">
        <v>1137</v>
      </c>
      <c r="E20" s="155" t="s">
        <v>1193</v>
      </c>
      <c r="F20" s="157" t="s">
        <v>1193</v>
      </c>
    </row>
    <row r="21" spans="2:6" ht="15.75" thickBot="1" x14ac:dyDescent="0.3">
      <c r="B21" s="79" t="s">
        <v>101</v>
      </c>
      <c r="C21" s="292" t="s">
        <v>2456</v>
      </c>
      <c r="D21" s="314" t="s">
        <v>2457</v>
      </c>
      <c r="E21" s="292" t="s">
        <v>2458</v>
      </c>
      <c r="F21" s="293" t="s">
        <v>2459</v>
      </c>
    </row>
    <row r="22" spans="2:6" ht="1.1499999999999999" customHeight="1" x14ac:dyDescent="0.3">
      <c r="B22" s="59"/>
      <c r="C22" s="91"/>
      <c r="D22" s="91"/>
      <c r="E22" s="91"/>
      <c r="F22" s="91"/>
    </row>
  </sheetData>
  <mergeCells count="4">
    <mergeCell ref="C9:D9"/>
    <mergeCell ref="E9:F9"/>
    <mergeCell ref="C10:D10"/>
    <mergeCell ref="E10:F10"/>
  </mergeCells>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24.140625" customWidth="1"/>
    <col min="3" max="3" width="15.42578125" customWidth="1"/>
    <col min="4" max="4" width="20.7109375" customWidth="1"/>
    <col min="5" max="6" width="15.28515625" customWidth="1"/>
  </cols>
  <sheetData>
    <row r="1" spans="1:6" ht="14.45" x14ac:dyDescent="0.3">
      <c r="A1" s="15" t="s">
        <v>79</v>
      </c>
    </row>
    <row r="5" spans="1:6" ht="19.899999999999999" x14ac:dyDescent="0.4">
      <c r="B5" s="1" t="s">
        <v>2460</v>
      </c>
    </row>
    <row r="8" spans="1:6" ht="1.1499999999999999" customHeight="1" thickBot="1" x14ac:dyDescent="0.35">
      <c r="B8" s="42"/>
      <c r="C8" s="43"/>
      <c r="D8" s="43"/>
      <c r="E8" s="43"/>
      <c r="F8" s="43"/>
    </row>
    <row r="9" spans="1:6" ht="24" customHeight="1" thickBot="1" x14ac:dyDescent="0.3">
      <c r="B9" s="123" t="s">
        <v>2461</v>
      </c>
      <c r="C9" s="122" t="s">
        <v>2462</v>
      </c>
      <c r="D9" s="122" t="s">
        <v>2463</v>
      </c>
      <c r="E9" s="122" t="s">
        <v>2464</v>
      </c>
      <c r="F9" s="67" t="s">
        <v>2465</v>
      </c>
    </row>
    <row r="10" spans="1:6" ht="24" customHeight="1" thickBot="1" x14ac:dyDescent="0.35">
      <c r="B10" s="182" t="s">
        <v>2141</v>
      </c>
      <c r="C10" s="248"/>
      <c r="D10" s="248"/>
      <c r="E10" s="248"/>
      <c r="F10" s="248"/>
    </row>
    <row r="11" spans="1:6" thickBot="1" x14ac:dyDescent="0.35">
      <c r="B11" s="58" t="s">
        <v>364</v>
      </c>
      <c r="C11" s="243"/>
      <c r="D11" s="243"/>
      <c r="E11" s="243"/>
      <c r="F11" s="261"/>
    </row>
    <row r="12" spans="1:6" ht="14.45" x14ac:dyDescent="0.3">
      <c r="B12" s="231" t="s">
        <v>2165</v>
      </c>
      <c r="C12" s="240"/>
      <c r="D12" s="240"/>
      <c r="E12" s="240"/>
      <c r="F12" s="249"/>
    </row>
    <row r="13" spans="1:6" x14ac:dyDescent="0.25">
      <c r="B13" s="141" t="s">
        <v>2175</v>
      </c>
      <c r="C13" s="94" t="s">
        <v>2466</v>
      </c>
      <c r="D13" s="94" t="s">
        <v>2467</v>
      </c>
      <c r="E13" s="94" t="s">
        <v>2468</v>
      </c>
      <c r="F13" s="101" t="s">
        <v>2469</v>
      </c>
    </row>
    <row r="14" spans="1:6" x14ac:dyDescent="0.25">
      <c r="B14" s="141" t="s">
        <v>2171</v>
      </c>
      <c r="C14" s="94" t="s">
        <v>2466</v>
      </c>
      <c r="D14" s="94" t="s">
        <v>2470</v>
      </c>
      <c r="E14" s="94" t="s">
        <v>2471</v>
      </c>
      <c r="F14" s="101" t="s">
        <v>2472</v>
      </c>
    </row>
    <row r="15" spans="1:6" x14ac:dyDescent="0.25">
      <c r="B15" s="141" t="s">
        <v>2166</v>
      </c>
      <c r="C15" s="94" t="s">
        <v>2466</v>
      </c>
      <c r="D15" s="94" t="s">
        <v>2473</v>
      </c>
      <c r="E15" s="94" t="s">
        <v>2474</v>
      </c>
      <c r="F15" s="101" t="s">
        <v>2475</v>
      </c>
    </row>
    <row r="16" spans="1:6" ht="24" customHeight="1" x14ac:dyDescent="0.25">
      <c r="B16" s="100" t="s">
        <v>368</v>
      </c>
      <c r="C16" s="94" t="s">
        <v>2113</v>
      </c>
      <c r="D16" s="94" t="s">
        <v>2476</v>
      </c>
      <c r="E16" s="94" t="s">
        <v>2477</v>
      </c>
      <c r="F16" s="101" t="s">
        <v>2478</v>
      </c>
    </row>
    <row r="17" spans="2:6" ht="14.45" x14ac:dyDescent="0.3">
      <c r="B17" s="414" t="s">
        <v>365</v>
      </c>
      <c r="C17" s="415"/>
      <c r="D17" s="250"/>
      <c r="E17" s="250"/>
      <c r="F17" s="252"/>
    </row>
    <row r="18" spans="2:6" x14ac:dyDescent="0.25">
      <c r="B18" s="100" t="s">
        <v>1969</v>
      </c>
      <c r="C18" s="94" t="s">
        <v>2466</v>
      </c>
      <c r="D18" s="94" t="s">
        <v>2467</v>
      </c>
      <c r="E18" s="94" t="s">
        <v>2479</v>
      </c>
      <c r="F18" s="101" t="s">
        <v>2469</v>
      </c>
    </row>
    <row r="19" spans="2:6" ht="14.45" x14ac:dyDescent="0.3">
      <c r="B19" s="50" t="s">
        <v>367</v>
      </c>
      <c r="C19" s="250"/>
      <c r="D19" s="250"/>
      <c r="E19" s="250"/>
      <c r="F19" s="252"/>
    </row>
    <row r="20" spans="2:6" ht="14.45" x14ac:dyDescent="0.3">
      <c r="B20" s="287"/>
      <c r="C20" s="94" t="s">
        <v>2480</v>
      </c>
      <c r="D20" s="94" t="s">
        <v>2481</v>
      </c>
      <c r="E20" s="94" t="s">
        <v>2481</v>
      </c>
      <c r="F20" s="101" t="s">
        <v>2481</v>
      </c>
    </row>
    <row r="21" spans="2:6" ht="24" customHeight="1" x14ac:dyDescent="0.25">
      <c r="B21" s="264"/>
      <c r="C21" s="94" t="s">
        <v>2482</v>
      </c>
      <c r="D21" s="94" t="s">
        <v>2483</v>
      </c>
      <c r="E21" s="94" t="s">
        <v>2484</v>
      </c>
      <c r="F21" s="101" t="s">
        <v>2485</v>
      </c>
    </row>
    <row r="22" spans="2:6" x14ac:dyDescent="0.25">
      <c r="B22" s="100" t="s">
        <v>2173</v>
      </c>
      <c r="C22" s="94" t="s">
        <v>2486</v>
      </c>
      <c r="D22" s="94" t="s">
        <v>2487</v>
      </c>
      <c r="E22" s="94" t="s">
        <v>2488</v>
      </c>
      <c r="F22" s="101" t="s">
        <v>2489</v>
      </c>
    </row>
    <row r="23" spans="2:6" ht="24" customHeight="1" x14ac:dyDescent="0.25">
      <c r="B23" s="264"/>
      <c r="C23" s="94" t="s">
        <v>2482</v>
      </c>
      <c r="D23" s="94" t="s">
        <v>2490</v>
      </c>
      <c r="E23" s="94" t="s">
        <v>436</v>
      </c>
      <c r="F23" s="101" t="s">
        <v>2481</v>
      </c>
    </row>
    <row r="24" spans="2:6" ht="15.75" thickBot="1" x14ac:dyDescent="0.3">
      <c r="B24" s="262"/>
      <c r="C24" s="118"/>
      <c r="D24" s="97" t="s">
        <v>2491</v>
      </c>
      <c r="E24" s="97" t="s">
        <v>2492</v>
      </c>
      <c r="F24" s="316"/>
    </row>
    <row r="25" spans="2:6" ht="15.75" thickBot="1" x14ac:dyDescent="0.3">
      <c r="B25" s="265"/>
      <c r="C25" s="270"/>
      <c r="D25" s="257" t="s">
        <v>2493</v>
      </c>
      <c r="E25" s="257" t="s">
        <v>2494</v>
      </c>
      <c r="F25" s="317"/>
    </row>
    <row r="26" spans="2:6" ht="15.75" thickBot="1" x14ac:dyDescent="0.3">
      <c r="B26" s="265"/>
      <c r="C26" s="270"/>
      <c r="D26" s="257" t="s">
        <v>2495</v>
      </c>
      <c r="E26" s="257" t="s">
        <v>2496</v>
      </c>
      <c r="F26" s="317"/>
    </row>
    <row r="27" spans="2:6" ht="24" customHeight="1" thickBot="1" x14ac:dyDescent="0.3">
      <c r="B27" s="58" t="s">
        <v>179</v>
      </c>
      <c r="C27" s="270"/>
      <c r="D27" s="257" t="s">
        <v>2497</v>
      </c>
      <c r="E27" s="257" t="s">
        <v>2498</v>
      </c>
      <c r="F27" s="317"/>
    </row>
    <row r="28" spans="2:6" ht="1.1499999999999999" customHeight="1" x14ac:dyDescent="0.3">
      <c r="B28" s="59"/>
      <c r="C28" s="91"/>
      <c r="D28" s="91"/>
      <c r="E28" s="91"/>
      <c r="F28" s="91"/>
    </row>
  </sheetData>
  <mergeCells count="1">
    <mergeCell ref="B17:C17"/>
  </mergeCells>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20.5703125" customWidth="1"/>
    <col min="3" max="3" width="15.42578125" customWidth="1"/>
    <col min="4" max="4" width="18.5703125" customWidth="1"/>
    <col min="5" max="6" width="15.28515625" customWidth="1"/>
  </cols>
  <sheetData>
    <row r="1" spans="1:6" ht="14.45" x14ac:dyDescent="0.3">
      <c r="A1" s="15" t="s">
        <v>79</v>
      </c>
    </row>
    <row r="5" spans="1:6" ht="19.899999999999999" x14ac:dyDescent="0.4">
      <c r="B5" s="1" t="s">
        <v>2499</v>
      </c>
    </row>
    <row r="8" spans="1:6" ht="1.1499999999999999" customHeight="1" thickBot="1" x14ac:dyDescent="0.35">
      <c r="B8" s="42"/>
      <c r="C8" s="43"/>
      <c r="D8" s="43"/>
      <c r="E8" s="43"/>
      <c r="F8" s="43"/>
    </row>
    <row r="9" spans="1:6" ht="24" customHeight="1" thickBot="1" x14ac:dyDescent="0.3">
      <c r="B9" s="123" t="s">
        <v>2500</v>
      </c>
      <c r="C9" s="122" t="s">
        <v>2462</v>
      </c>
      <c r="D9" s="122" t="s">
        <v>2463</v>
      </c>
      <c r="E9" s="122" t="s">
        <v>2464</v>
      </c>
      <c r="F9" s="67" t="s">
        <v>2465</v>
      </c>
    </row>
    <row r="10" spans="1:6" ht="24" customHeight="1" thickBot="1" x14ac:dyDescent="0.35">
      <c r="B10" s="182" t="s">
        <v>2141</v>
      </c>
      <c r="C10" s="248"/>
      <c r="D10" s="248"/>
      <c r="E10" s="248"/>
      <c r="F10" s="248"/>
    </row>
    <row r="11" spans="1:6" thickBot="1" x14ac:dyDescent="0.35">
      <c r="B11" s="58" t="s">
        <v>364</v>
      </c>
      <c r="C11" s="243"/>
      <c r="D11" s="243"/>
      <c r="E11" s="243"/>
      <c r="F11" s="261"/>
    </row>
    <row r="12" spans="1:6" ht="14.45" x14ac:dyDescent="0.3">
      <c r="B12" s="231" t="s">
        <v>2165</v>
      </c>
      <c r="C12" s="240"/>
      <c r="D12" s="240"/>
      <c r="E12" s="240"/>
      <c r="F12" s="249"/>
    </row>
    <row r="13" spans="1:6" x14ac:dyDescent="0.25">
      <c r="B13" s="141" t="s">
        <v>2175</v>
      </c>
      <c r="C13" s="95" t="s">
        <v>2466</v>
      </c>
      <c r="D13" s="95" t="s">
        <v>2467</v>
      </c>
      <c r="E13" s="95" t="s">
        <v>2501</v>
      </c>
      <c r="F13" s="112" t="s">
        <v>2469</v>
      </c>
    </row>
    <row r="14" spans="1:6" ht="24" customHeight="1" x14ac:dyDescent="0.25">
      <c r="B14" s="141" t="s">
        <v>2171</v>
      </c>
      <c r="C14" s="95" t="s">
        <v>2466</v>
      </c>
      <c r="D14" s="95" t="s">
        <v>2502</v>
      </c>
      <c r="E14" s="95" t="s">
        <v>2503</v>
      </c>
      <c r="F14" s="112" t="s">
        <v>2504</v>
      </c>
    </row>
    <row r="15" spans="1:6" x14ac:dyDescent="0.25">
      <c r="B15" s="141" t="s">
        <v>2166</v>
      </c>
      <c r="C15" s="95" t="s">
        <v>2466</v>
      </c>
      <c r="D15" s="95" t="s">
        <v>2473</v>
      </c>
      <c r="E15" s="95" t="s">
        <v>2505</v>
      </c>
      <c r="F15" s="112" t="s">
        <v>2475</v>
      </c>
    </row>
    <row r="16" spans="1:6" ht="24" customHeight="1" x14ac:dyDescent="0.25">
      <c r="B16" s="100" t="s">
        <v>368</v>
      </c>
      <c r="C16" s="95" t="s">
        <v>2113</v>
      </c>
      <c r="D16" s="95" t="s">
        <v>2476</v>
      </c>
      <c r="E16" s="95" t="s">
        <v>2506</v>
      </c>
      <c r="F16" s="112" t="s">
        <v>2478</v>
      </c>
    </row>
    <row r="17" spans="2:6" ht="14.45" x14ac:dyDescent="0.3">
      <c r="B17" s="50" t="s">
        <v>367</v>
      </c>
      <c r="C17" s="250"/>
      <c r="D17" s="250"/>
      <c r="E17" s="250"/>
      <c r="F17" s="252"/>
    </row>
    <row r="18" spans="2:6" ht="14.45" x14ac:dyDescent="0.3">
      <c r="B18" s="287"/>
      <c r="C18" s="95" t="s">
        <v>2480</v>
      </c>
      <c r="D18" s="95" t="s">
        <v>2481</v>
      </c>
      <c r="E18" s="95" t="s">
        <v>2481</v>
      </c>
      <c r="F18" s="112" t="s">
        <v>2481</v>
      </c>
    </row>
    <row r="19" spans="2:6" ht="24" customHeight="1" x14ac:dyDescent="0.25">
      <c r="B19" s="264"/>
      <c r="C19" s="95" t="s">
        <v>2482</v>
      </c>
      <c r="D19" s="95" t="s">
        <v>2483</v>
      </c>
      <c r="E19" s="95" t="s">
        <v>2507</v>
      </c>
      <c r="F19" s="112" t="s">
        <v>2485</v>
      </c>
    </row>
    <row r="20" spans="2:6" ht="24" customHeight="1" x14ac:dyDescent="0.25">
      <c r="B20" s="100" t="s">
        <v>2173</v>
      </c>
      <c r="C20" s="95" t="s">
        <v>2486</v>
      </c>
      <c r="D20" s="95" t="s">
        <v>2487</v>
      </c>
      <c r="E20" s="95" t="s">
        <v>2508</v>
      </c>
      <c r="F20" s="112" t="s">
        <v>2489</v>
      </c>
    </row>
    <row r="21" spans="2:6" ht="24" customHeight="1" x14ac:dyDescent="0.25">
      <c r="B21" s="264"/>
      <c r="C21" s="95" t="s">
        <v>2482</v>
      </c>
      <c r="D21" s="95" t="s">
        <v>2490</v>
      </c>
      <c r="E21" s="95" t="s">
        <v>436</v>
      </c>
      <c r="F21" s="112" t="s">
        <v>2481</v>
      </c>
    </row>
    <row r="22" spans="2:6" ht="15.75" thickBot="1" x14ac:dyDescent="0.3">
      <c r="B22" s="262"/>
      <c r="C22" s="274"/>
      <c r="D22" s="103" t="s">
        <v>2491</v>
      </c>
      <c r="E22" s="103" t="s">
        <v>2509</v>
      </c>
      <c r="F22" s="119"/>
    </row>
    <row r="23" spans="2:6" ht="15.75" thickBot="1" x14ac:dyDescent="0.3">
      <c r="B23" s="265"/>
      <c r="C23" s="272"/>
      <c r="D23" s="258" t="s">
        <v>2495</v>
      </c>
      <c r="E23" s="258" t="s">
        <v>2510</v>
      </c>
      <c r="F23" s="294"/>
    </row>
    <row r="24" spans="2:6" ht="24" customHeight="1" thickBot="1" x14ac:dyDescent="0.3">
      <c r="B24" s="58" t="s">
        <v>179</v>
      </c>
      <c r="C24" s="272"/>
      <c r="D24" s="258" t="s">
        <v>2497</v>
      </c>
      <c r="E24" s="258" t="s">
        <v>2498</v>
      </c>
      <c r="F24" s="294"/>
    </row>
    <row r="25" spans="2:6" ht="1.1499999999999999" customHeight="1" x14ac:dyDescent="0.3">
      <c r="B25" s="59"/>
      <c r="C25" s="91"/>
      <c r="D25" s="91"/>
      <c r="E25" s="91"/>
      <c r="F25" s="91"/>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20.5703125" customWidth="1"/>
    <col min="3" max="6" width="15.28515625" customWidth="1"/>
  </cols>
  <sheetData>
    <row r="1" spans="1:6" ht="14.45" x14ac:dyDescent="0.3">
      <c r="A1" s="15" t="s">
        <v>79</v>
      </c>
    </row>
    <row r="5" spans="1:6" ht="19.899999999999999" x14ac:dyDescent="0.4">
      <c r="B5" s="1" t="s">
        <v>2511</v>
      </c>
    </row>
    <row r="8" spans="1:6" ht="1.1499999999999999" customHeight="1" thickBot="1" x14ac:dyDescent="0.35">
      <c r="B8" s="42"/>
      <c r="C8" s="43"/>
      <c r="D8" s="43"/>
      <c r="E8" s="43"/>
      <c r="F8" s="43"/>
    </row>
    <row r="9" spans="1:6" ht="24" customHeight="1" thickBot="1" x14ac:dyDescent="0.3">
      <c r="B9" s="123" t="s">
        <v>2461</v>
      </c>
      <c r="C9" s="122" t="s">
        <v>2462</v>
      </c>
      <c r="D9" s="122" t="s">
        <v>2463</v>
      </c>
      <c r="E9" s="122" t="s">
        <v>2464</v>
      </c>
      <c r="F9" s="67" t="s">
        <v>2465</v>
      </c>
    </row>
    <row r="10" spans="1:6" ht="24" customHeight="1" thickBot="1" x14ac:dyDescent="0.35">
      <c r="B10" s="182" t="s">
        <v>2151</v>
      </c>
      <c r="C10" s="248"/>
      <c r="D10" s="248"/>
      <c r="E10" s="248"/>
      <c r="F10" s="248"/>
    </row>
    <row r="11" spans="1:6" thickBot="1" x14ac:dyDescent="0.35">
      <c r="B11" s="58" t="s">
        <v>1850</v>
      </c>
      <c r="C11" s="243"/>
      <c r="D11" s="243"/>
      <c r="E11" s="243"/>
      <c r="F11" s="261"/>
    </row>
    <row r="12" spans="1:6" ht="14.45" x14ac:dyDescent="0.3">
      <c r="B12" s="231" t="s">
        <v>2165</v>
      </c>
      <c r="C12" s="240"/>
      <c r="D12" s="240"/>
      <c r="E12" s="240"/>
      <c r="F12" s="249"/>
    </row>
    <row r="13" spans="1:6" ht="19.5" x14ac:dyDescent="0.25">
      <c r="B13" s="141" t="s">
        <v>2168</v>
      </c>
      <c r="C13" s="94" t="s">
        <v>2466</v>
      </c>
      <c r="D13" s="94" t="s">
        <v>2467</v>
      </c>
      <c r="E13" s="94" t="s">
        <v>2468</v>
      </c>
      <c r="F13" s="101" t="s">
        <v>2469</v>
      </c>
    </row>
    <row r="14" spans="1:6" x14ac:dyDescent="0.25">
      <c r="B14" s="141" t="s">
        <v>2125</v>
      </c>
      <c r="C14" s="94" t="s">
        <v>2512</v>
      </c>
      <c r="D14" s="94" t="s">
        <v>2513</v>
      </c>
      <c r="E14" s="94" t="s">
        <v>2514</v>
      </c>
      <c r="F14" s="101" t="s">
        <v>2478</v>
      </c>
    </row>
    <row r="15" spans="1:6" ht="19.5" x14ac:dyDescent="0.25">
      <c r="B15" s="141" t="s">
        <v>2171</v>
      </c>
      <c r="C15" s="94" t="s">
        <v>2466</v>
      </c>
      <c r="D15" s="94" t="s">
        <v>2470</v>
      </c>
      <c r="E15" s="94" t="s">
        <v>2471</v>
      </c>
      <c r="F15" s="101" t="s">
        <v>2472</v>
      </c>
    </row>
    <row r="16" spans="1:6" x14ac:dyDescent="0.25">
      <c r="B16" s="141" t="s">
        <v>2166</v>
      </c>
      <c r="C16" s="94" t="s">
        <v>2466</v>
      </c>
      <c r="D16" s="94" t="s">
        <v>2473</v>
      </c>
      <c r="E16" s="94" t="s">
        <v>2474</v>
      </c>
      <c r="F16" s="101" t="s">
        <v>2475</v>
      </c>
    </row>
    <row r="17" spans="2:6" ht="24" customHeight="1" x14ac:dyDescent="0.3">
      <c r="B17" s="50" t="s">
        <v>1853</v>
      </c>
      <c r="C17" s="250"/>
      <c r="D17" s="250"/>
      <c r="E17" s="250"/>
      <c r="F17" s="252"/>
    </row>
    <row r="18" spans="2:6" x14ac:dyDescent="0.25">
      <c r="B18" s="100" t="s">
        <v>1228</v>
      </c>
      <c r="C18" s="94" t="s">
        <v>2466</v>
      </c>
      <c r="D18" s="94" t="s">
        <v>2467</v>
      </c>
      <c r="E18" s="94" t="s">
        <v>2515</v>
      </c>
      <c r="F18" s="101" t="s">
        <v>2469</v>
      </c>
    </row>
    <row r="19" spans="2:6" x14ac:dyDescent="0.25">
      <c r="B19" s="287"/>
      <c r="C19" s="94" t="s">
        <v>2466</v>
      </c>
      <c r="D19" s="94" t="s">
        <v>2467</v>
      </c>
      <c r="E19" s="94" t="s">
        <v>2515</v>
      </c>
      <c r="F19" s="101" t="s">
        <v>2469</v>
      </c>
    </row>
    <row r="20" spans="2:6" ht="15.75" thickBot="1" x14ac:dyDescent="0.3">
      <c r="B20" s="102" t="s">
        <v>231</v>
      </c>
      <c r="C20" s="118"/>
      <c r="D20" s="97" t="s">
        <v>2473</v>
      </c>
      <c r="E20" s="97" t="s">
        <v>2474</v>
      </c>
      <c r="F20" s="109" t="s">
        <v>2475</v>
      </c>
    </row>
    <row r="21" spans="2:6" ht="1.1499999999999999" customHeight="1" x14ac:dyDescent="0.3">
      <c r="B21" s="59"/>
      <c r="C21" s="91"/>
      <c r="D21" s="91"/>
      <c r="E21" s="91"/>
      <c r="F21" s="91"/>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24.28515625" customWidth="1"/>
    <col min="3" max="6" width="15.7109375" customWidth="1"/>
  </cols>
  <sheetData>
    <row r="1" spans="1:6" ht="14.45" x14ac:dyDescent="0.3">
      <c r="A1" s="15" t="s">
        <v>79</v>
      </c>
    </row>
    <row r="5" spans="1:6" ht="19.899999999999999" x14ac:dyDescent="0.4">
      <c r="B5" s="1" t="s">
        <v>2516</v>
      </c>
    </row>
    <row r="8" spans="1:6" ht="1.1499999999999999" customHeight="1" thickBot="1" x14ac:dyDescent="0.35">
      <c r="B8" s="42"/>
      <c r="C8" s="43"/>
      <c r="D8" s="43"/>
      <c r="E8" s="43"/>
      <c r="F8" s="43"/>
    </row>
    <row r="9" spans="1:6" ht="24" customHeight="1" thickBot="1" x14ac:dyDescent="0.3">
      <c r="B9" s="123" t="s">
        <v>2500</v>
      </c>
      <c r="C9" s="122" t="s">
        <v>2462</v>
      </c>
      <c r="D9" s="122" t="s">
        <v>2463</v>
      </c>
      <c r="E9" s="122" t="s">
        <v>2464</v>
      </c>
      <c r="F9" s="67" t="s">
        <v>2465</v>
      </c>
    </row>
    <row r="10" spans="1:6" thickBot="1" x14ac:dyDescent="0.35">
      <c r="B10" s="410" t="s">
        <v>2151</v>
      </c>
      <c r="C10" s="411"/>
      <c r="D10" s="411"/>
      <c r="E10" s="411"/>
      <c r="F10" s="411"/>
    </row>
    <row r="11" spans="1:6" thickBot="1" x14ac:dyDescent="0.35">
      <c r="B11" s="58" t="s">
        <v>1850</v>
      </c>
      <c r="C11" s="243"/>
      <c r="D11" s="243"/>
      <c r="E11" s="243"/>
      <c r="F11" s="261"/>
    </row>
    <row r="12" spans="1:6" ht="14.45" x14ac:dyDescent="0.3">
      <c r="B12" s="231" t="s">
        <v>2165</v>
      </c>
      <c r="C12" s="240"/>
      <c r="D12" s="240"/>
      <c r="E12" s="240"/>
      <c r="F12" s="249"/>
    </row>
    <row r="13" spans="1:6" x14ac:dyDescent="0.25">
      <c r="B13" s="141" t="s">
        <v>2168</v>
      </c>
      <c r="C13" s="95" t="s">
        <v>2466</v>
      </c>
      <c r="D13" s="95" t="s">
        <v>2467</v>
      </c>
      <c r="E13" s="95" t="s">
        <v>2501</v>
      </c>
      <c r="F13" s="112" t="s">
        <v>2469</v>
      </c>
    </row>
    <row r="14" spans="1:6" x14ac:dyDescent="0.25">
      <c r="B14" s="141" t="s">
        <v>2125</v>
      </c>
      <c r="C14" s="95" t="s">
        <v>2512</v>
      </c>
      <c r="D14" s="95" t="s">
        <v>2513</v>
      </c>
      <c r="E14" s="95" t="s">
        <v>2517</v>
      </c>
      <c r="F14" s="112" t="s">
        <v>2478</v>
      </c>
    </row>
    <row r="15" spans="1:6" ht="24" customHeight="1" x14ac:dyDescent="0.25">
      <c r="B15" s="141" t="s">
        <v>2171</v>
      </c>
      <c r="C15" s="95" t="s">
        <v>2466</v>
      </c>
      <c r="D15" s="95" t="s">
        <v>2502</v>
      </c>
      <c r="E15" s="95" t="s">
        <v>2503</v>
      </c>
      <c r="F15" s="112" t="s">
        <v>2504</v>
      </c>
    </row>
    <row r="16" spans="1:6" x14ac:dyDescent="0.25">
      <c r="B16" s="141" t="s">
        <v>2166</v>
      </c>
      <c r="C16" s="95" t="s">
        <v>2466</v>
      </c>
      <c r="D16" s="95" t="s">
        <v>2473</v>
      </c>
      <c r="E16" s="95" t="s">
        <v>2505</v>
      </c>
      <c r="F16" s="112" t="s">
        <v>2475</v>
      </c>
    </row>
    <row r="17" spans="2:6" ht="24" customHeight="1" x14ac:dyDescent="0.3">
      <c r="B17" s="50" t="s">
        <v>1853</v>
      </c>
      <c r="C17" s="250"/>
      <c r="D17" s="250"/>
      <c r="E17" s="250"/>
      <c r="F17" s="252"/>
    </row>
    <row r="18" spans="2:6" x14ac:dyDescent="0.25">
      <c r="B18" s="100" t="s">
        <v>1228</v>
      </c>
      <c r="C18" s="95" t="s">
        <v>2466</v>
      </c>
      <c r="D18" s="95" t="s">
        <v>2467</v>
      </c>
      <c r="E18" s="95" t="s">
        <v>2515</v>
      </c>
      <c r="F18" s="112" t="s">
        <v>2469</v>
      </c>
    </row>
    <row r="19" spans="2:6" x14ac:dyDescent="0.25">
      <c r="B19" s="287"/>
      <c r="C19" s="95" t="s">
        <v>2466</v>
      </c>
      <c r="D19" s="95" t="s">
        <v>2467</v>
      </c>
      <c r="E19" s="95" t="s">
        <v>2515</v>
      </c>
      <c r="F19" s="112" t="s">
        <v>2469</v>
      </c>
    </row>
    <row r="20" spans="2:6" ht="15.75" thickBot="1" x14ac:dyDescent="0.3">
      <c r="B20" s="102" t="s">
        <v>231</v>
      </c>
      <c r="C20" s="274"/>
      <c r="D20" s="103" t="s">
        <v>2473</v>
      </c>
      <c r="E20" s="103" t="s">
        <v>2505</v>
      </c>
      <c r="F20" s="127" t="s">
        <v>2475</v>
      </c>
    </row>
    <row r="21" spans="2:6" ht="1.1499999999999999" customHeight="1" x14ac:dyDescent="0.3">
      <c r="B21" s="59"/>
      <c r="C21" s="91"/>
      <c r="D21" s="91"/>
      <c r="E21" s="91"/>
      <c r="F21" s="91"/>
    </row>
  </sheetData>
  <mergeCells count="1">
    <mergeCell ref="B10:F10"/>
  </mergeCells>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48.28515625" customWidth="1"/>
    <col min="3" max="4" width="10.5703125" customWidth="1"/>
  </cols>
  <sheetData>
    <row r="1" spans="1:4" ht="14.45" x14ac:dyDescent="0.3">
      <c r="A1" s="15" t="s">
        <v>79</v>
      </c>
    </row>
    <row r="5" spans="1:4" ht="19.899999999999999" x14ac:dyDescent="0.4">
      <c r="B5" s="1" t="s">
        <v>2518</v>
      </c>
    </row>
    <row r="8" spans="1:4" ht="1.1499999999999999" customHeight="1" thickBot="1" x14ac:dyDescent="0.35">
      <c r="B8" s="42"/>
      <c r="C8" s="43"/>
      <c r="D8" s="43"/>
    </row>
    <row r="9" spans="1:4" ht="15.75" thickBot="1" x14ac:dyDescent="0.3">
      <c r="B9" s="123" t="s">
        <v>168</v>
      </c>
      <c r="C9" s="105">
        <v>2017</v>
      </c>
      <c r="D9" s="106">
        <v>2016</v>
      </c>
    </row>
    <row r="10" spans="1:4" x14ac:dyDescent="0.25">
      <c r="B10" s="124" t="s">
        <v>2519</v>
      </c>
      <c r="C10" s="132">
        <v>0</v>
      </c>
      <c r="D10" s="134">
        <v>10</v>
      </c>
    </row>
    <row r="11" spans="1:4" ht="24" customHeight="1" thickBot="1" x14ac:dyDescent="0.3">
      <c r="B11" s="53" t="s">
        <v>2520</v>
      </c>
      <c r="C11" s="76">
        <v>0</v>
      </c>
      <c r="D11" s="148" t="s">
        <v>236</v>
      </c>
    </row>
    <row r="12" spans="1:4" thickBot="1" x14ac:dyDescent="0.35">
      <c r="B12" s="79" t="s">
        <v>1920</v>
      </c>
      <c r="C12" s="82">
        <v>0</v>
      </c>
      <c r="D12" s="235">
        <v>0</v>
      </c>
    </row>
    <row r="13" spans="1:4" ht="1.1499999999999999" customHeight="1" x14ac:dyDescent="0.3">
      <c r="B13" s="59"/>
      <c r="C13" s="91"/>
      <c r="D13" s="91"/>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38" customWidth="1"/>
    <col min="3" max="3" width="27.7109375" customWidth="1"/>
    <col min="4" max="4" width="25.42578125" customWidth="1"/>
    <col min="5" max="5" width="23.85546875" customWidth="1"/>
  </cols>
  <sheetData>
    <row r="1" spans="1:5" ht="14.45" x14ac:dyDescent="0.3">
      <c r="A1" s="15" t="s">
        <v>79</v>
      </c>
    </row>
    <row r="5" spans="1:5" ht="19.899999999999999" x14ac:dyDescent="0.4">
      <c r="B5" s="1" t="s">
        <v>2521</v>
      </c>
    </row>
    <row r="8" spans="1:5" ht="1.1499999999999999" customHeight="1" thickBot="1" x14ac:dyDescent="0.35">
      <c r="B8" s="42"/>
      <c r="C8" s="43"/>
      <c r="D8" s="43"/>
      <c r="E8" s="43"/>
    </row>
    <row r="9" spans="1:5" ht="36" customHeight="1" thickBot="1" x14ac:dyDescent="0.3">
      <c r="B9" s="123" t="s">
        <v>2522</v>
      </c>
      <c r="C9" s="122" t="s">
        <v>2523</v>
      </c>
      <c r="D9" s="122" t="s">
        <v>2524</v>
      </c>
      <c r="E9" s="67" t="s">
        <v>2525</v>
      </c>
    </row>
    <row r="10" spans="1:5" ht="14.45" x14ac:dyDescent="0.3">
      <c r="B10" s="47" t="s">
        <v>680</v>
      </c>
      <c r="C10" s="71">
        <v>110</v>
      </c>
      <c r="D10" s="71">
        <v>0</v>
      </c>
      <c r="E10" s="72">
        <v>1</v>
      </c>
    </row>
    <row r="11" spans="1:5" ht="15.75" thickBot="1" x14ac:dyDescent="0.3">
      <c r="B11" s="53" t="s">
        <v>361</v>
      </c>
      <c r="C11" s="76">
        <v>622</v>
      </c>
      <c r="D11" s="76" t="s">
        <v>860</v>
      </c>
      <c r="E11" s="78">
        <v>2</v>
      </c>
    </row>
    <row r="12" spans="1:5" ht="15.75" thickBot="1" x14ac:dyDescent="0.3">
      <c r="B12" s="79" t="s">
        <v>101</v>
      </c>
      <c r="C12" s="82">
        <v>732</v>
      </c>
      <c r="D12" s="82" t="s">
        <v>2526</v>
      </c>
      <c r="E12" s="83">
        <v>3</v>
      </c>
    </row>
    <row r="13" spans="1:5" ht="1.1499999999999999" customHeight="1" x14ac:dyDescent="0.3">
      <c r="B13" s="59"/>
      <c r="C13" s="91"/>
      <c r="D13" s="91"/>
      <c r="E13" s="91"/>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48.28515625" customWidth="1"/>
    <col min="3" max="3" width="12.42578125" customWidth="1"/>
    <col min="4" max="4" width="11.28515625" customWidth="1"/>
  </cols>
  <sheetData>
    <row r="1" spans="1:4" ht="14.45" x14ac:dyDescent="0.3">
      <c r="A1" s="15" t="s">
        <v>79</v>
      </c>
    </row>
    <row r="5" spans="1:4" ht="19.899999999999999" x14ac:dyDescent="0.4">
      <c r="B5" s="1" t="s">
        <v>527</v>
      </c>
    </row>
    <row r="8" spans="1:4" s="21" customFormat="1" ht="1.1499999999999999" customHeight="1" thickBot="1" x14ac:dyDescent="0.2">
      <c r="B8" s="42"/>
      <c r="C8" s="43"/>
      <c r="D8" s="43"/>
    </row>
    <row r="9" spans="1:4" s="21" customFormat="1" ht="24" customHeight="1" thickBot="1" x14ac:dyDescent="0.2">
      <c r="B9" s="123" t="s">
        <v>528</v>
      </c>
      <c r="C9" s="122" t="s">
        <v>529</v>
      </c>
      <c r="D9" s="67" t="s">
        <v>530</v>
      </c>
    </row>
    <row r="10" spans="1:4" s="21" customFormat="1" ht="9" x14ac:dyDescent="0.15">
      <c r="B10" s="47" t="s">
        <v>531</v>
      </c>
      <c r="C10" s="69" t="s">
        <v>315</v>
      </c>
      <c r="D10" s="111" t="s">
        <v>313</v>
      </c>
    </row>
    <row r="11" spans="1:4" s="21" customFormat="1" ht="9" x14ac:dyDescent="0.15">
      <c r="B11" s="50" t="s">
        <v>532</v>
      </c>
      <c r="C11" s="94" t="s">
        <v>539</v>
      </c>
      <c r="D11" s="112" t="s">
        <v>540</v>
      </c>
    </row>
    <row r="12" spans="1:4" s="21" customFormat="1" ht="9" x14ac:dyDescent="0.15">
      <c r="B12" s="50" t="s">
        <v>533</v>
      </c>
      <c r="C12" s="94" t="s">
        <v>541</v>
      </c>
      <c r="D12" s="112" t="s">
        <v>542</v>
      </c>
    </row>
    <row r="13" spans="1:4" s="21" customFormat="1" ht="9" x14ac:dyDescent="0.15">
      <c r="B13" s="50" t="s">
        <v>534</v>
      </c>
      <c r="C13" s="94" t="s">
        <v>543</v>
      </c>
      <c r="D13" s="112" t="s">
        <v>451</v>
      </c>
    </row>
    <row r="14" spans="1:4" s="21" customFormat="1" ht="9" x14ac:dyDescent="0.15">
      <c r="B14" s="50" t="s">
        <v>535</v>
      </c>
      <c r="C14" s="94" t="s">
        <v>454</v>
      </c>
      <c r="D14" s="112" t="s">
        <v>544</v>
      </c>
    </row>
    <row r="15" spans="1:4" s="21" customFormat="1" ht="9" x14ac:dyDescent="0.15">
      <c r="B15" s="50" t="s">
        <v>536</v>
      </c>
      <c r="C15" s="94" t="s">
        <v>453</v>
      </c>
      <c r="D15" s="112" t="s">
        <v>454</v>
      </c>
    </row>
    <row r="16" spans="1:4" s="21" customFormat="1" ht="9" x14ac:dyDescent="0.15">
      <c r="B16" s="50" t="s">
        <v>537</v>
      </c>
      <c r="C16" s="94" t="s">
        <v>545</v>
      </c>
      <c r="D16" s="112" t="s">
        <v>546</v>
      </c>
    </row>
    <row r="17" spans="2:4" s="21" customFormat="1" ht="10.5" thickBot="1" x14ac:dyDescent="0.2">
      <c r="B17" s="53" t="s">
        <v>538</v>
      </c>
      <c r="C17" s="97" t="s">
        <v>547</v>
      </c>
      <c r="D17" s="127" t="s">
        <v>452</v>
      </c>
    </row>
    <row r="18" spans="2:4" s="21" customFormat="1" ht="9.75" thickBot="1" x14ac:dyDescent="0.2">
      <c r="B18" s="79" t="s">
        <v>101</v>
      </c>
      <c r="C18" s="80" t="s">
        <v>456</v>
      </c>
      <c r="D18" s="128" t="s">
        <v>456</v>
      </c>
    </row>
    <row r="19" spans="2:4" s="21" customFormat="1" ht="1.1499999999999999" customHeight="1" x14ac:dyDescent="0.15">
      <c r="B19" s="59"/>
      <c r="C19" s="91"/>
      <c r="D19" s="91"/>
    </row>
    <row r="20" spans="2:4" s="23" customFormat="1" ht="14.45" x14ac:dyDescent="0.3"/>
    <row r="21" spans="2:4" s="23" customFormat="1" ht="14.45" x14ac:dyDescent="0.3"/>
    <row r="22" spans="2:4" s="19" customFormat="1" ht="16.5" x14ac:dyDescent="0.15">
      <c r="B22" s="18" t="s">
        <v>548</v>
      </c>
    </row>
    <row r="23" spans="2:4" s="19" customFormat="1" ht="6.6" x14ac:dyDescent="0.15">
      <c r="B23" s="20"/>
    </row>
    <row r="24" spans="2:4" s="19" customFormat="1" ht="6.6" x14ac:dyDescent="0.15">
      <c r="B24" s="20"/>
    </row>
    <row r="25" spans="2:4" s="19" customFormat="1" ht="6.6" x14ac:dyDescent="0.15">
      <c r="B25" s="20"/>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38" customWidth="1"/>
    <col min="3" max="3" width="27.7109375" customWidth="1"/>
    <col min="4" max="4" width="25.42578125" customWidth="1"/>
    <col min="5" max="5" width="23.85546875" customWidth="1"/>
  </cols>
  <sheetData>
    <row r="1" spans="1:5" ht="14.45" x14ac:dyDescent="0.3">
      <c r="A1" s="15" t="s">
        <v>79</v>
      </c>
    </row>
    <row r="5" spans="1:5" ht="19.899999999999999" x14ac:dyDescent="0.4">
      <c r="B5" s="1" t="s">
        <v>2527</v>
      </c>
    </row>
    <row r="8" spans="1:5" ht="1.1499999999999999" customHeight="1" thickBot="1" x14ac:dyDescent="0.35">
      <c r="B8" s="42"/>
      <c r="C8" s="43"/>
      <c r="D8" s="43"/>
      <c r="E8" s="43"/>
    </row>
    <row r="9" spans="1:5" ht="36" customHeight="1" thickBot="1" x14ac:dyDescent="0.3">
      <c r="B9" s="123" t="s">
        <v>2528</v>
      </c>
      <c r="C9" s="122" t="s">
        <v>2523</v>
      </c>
      <c r="D9" s="122" t="s">
        <v>2524</v>
      </c>
      <c r="E9" s="67" t="s">
        <v>2525</v>
      </c>
    </row>
    <row r="10" spans="1:5" x14ac:dyDescent="0.25">
      <c r="B10" s="47" t="s">
        <v>680</v>
      </c>
      <c r="C10" s="84">
        <v>97</v>
      </c>
      <c r="D10" s="84" t="s">
        <v>860</v>
      </c>
      <c r="E10" s="238">
        <v>2</v>
      </c>
    </row>
    <row r="11" spans="1:5" ht="15.75" thickBot="1" x14ac:dyDescent="0.3">
      <c r="B11" s="53" t="s">
        <v>361</v>
      </c>
      <c r="C11" s="77">
        <v>653</v>
      </c>
      <c r="D11" s="77" t="s">
        <v>141</v>
      </c>
      <c r="E11" s="148">
        <v>1</v>
      </c>
    </row>
    <row r="12" spans="1:5" ht="15.75" thickBot="1" x14ac:dyDescent="0.3">
      <c r="B12" s="79" t="s">
        <v>101</v>
      </c>
      <c r="C12" s="85">
        <v>750</v>
      </c>
      <c r="D12" s="85" t="s">
        <v>2529</v>
      </c>
      <c r="E12" s="235">
        <v>3</v>
      </c>
    </row>
    <row r="13" spans="1:5" ht="1.1499999999999999" customHeight="1" x14ac:dyDescent="0.3">
      <c r="B13" s="59"/>
      <c r="C13" s="91"/>
      <c r="D13" s="91"/>
      <c r="E13" s="91"/>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53.28515625" customWidth="1"/>
    <col min="3" max="3" width="48" customWidth="1"/>
    <col min="4" max="4" width="38.7109375" customWidth="1"/>
  </cols>
  <sheetData>
    <row r="1" spans="1:4" ht="14.45" x14ac:dyDescent="0.3">
      <c r="A1" s="15" t="s">
        <v>79</v>
      </c>
    </row>
    <row r="5" spans="1:4" ht="19.899999999999999" x14ac:dyDescent="0.4">
      <c r="B5" s="1" t="s">
        <v>2530</v>
      </c>
    </row>
    <row r="8" spans="1:4" ht="1.1499999999999999" customHeight="1" thickBot="1" x14ac:dyDescent="0.35">
      <c r="B8" s="42"/>
      <c r="C8" s="43"/>
      <c r="D8" s="43"/>
    </row>
    <row r="9" spans="1:4" ht="36" customHeight="1" thickBot="1" x14ac:dyDescent="0.3">
      <c r="B9" s="123" t="s">
        <v>2531</v>
      </c>
      <c r="C9" s="122" t="s">
        <v>2532</v>
      </c>
      <c r="D9" s="67" t="s">
        <v>2524</v>
      </c>
    </row>
    <row r="10" spans="1:4" ht="14.45" x14ac:dyDescent="0.3">
      <c r="B10" s="47" t="s">
        <v>231</v>
      </c>
      <c r="C10" s="71">
        <v>127</v>
      </c>
      <c r="D10" s="72">
        <v>3</v>
      </c>
    </row>
    <row r="11" spans="1:4" ht="14.45" x14ac:dyDescent="0.3">
      <c r="B11" s="50" t="s">
        <v>1228</v>
      </c>
      <c r="C11" s="73">
        <v>156</v>
      </c>
      <c r="D11" s="75">
        <v>2</v>
      </c>
    </row>
    <row r="12" spans="1:4" thickBot="1" x14ac:dyDescent="0.35">
      <c r="B12" s="53" t="s">
        <v>361</v>
      </c>
      <c r="C12" s="76">
        <v>321</v>
      </c>
      <c r="D12" s="78">
        <v>10</v>
      </c>
    </row>
    <row r="13" spans="1:4" thickBot="1" x14ac:dyDescent="0.35">
      <c r="B13" s="79" t="s">
        <v>101</v>
      </c>
      <c r="C13" s="82">
        <v>604</v>
      </c>
      <c r="D13" s="83">
        <v>15</v>
      </c>
    </row>
    <row r="14" spans="1:4" ht="1.1499999999999999" customHeight="1" x14ac:dyDescent="0.3">
      <c r="B14" s="59"/>
      <c r="C14" s="91"/>
      <c r="D14" s="91"/>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53.28515625" customWidth="1"/>
    <col min="3" max="3" width="48" customWidth="1"/>
    <col min="4" max="4" width="38.7109375" customWidth="1"/>
  </cols>
  <sheetData>
    <row r="1" spans="1:4" ht="14.45" x14ac:dyDescent="0.3">
      <c r="A1" s="15" t="s">
        <v>79</v>
      </c>
    </row>
    <row r="5" spans="1:4" ht="19.899999999999999" x14ac:dyDescent="0.4">
      <c r="B5" s="1" t="s">
        <v>2533</v>
      </c>
    </row>
    <row r="8" spans="1:4" ht="1.1499999999999999" customHeight="1" thickBot="1" x14ac:dyDescent="0.35">
      <c r="B8" s="42"/>
      <c r="C8" s="43"/>
      <c r="D8" s="43"/>
    </row>
    <row r="9" spans="1:4" ht="36" customHeight="1" thickBot="1" x14ac:dyDescent="0.3">
      <c r="B9" s="123" t="s">
        <v>2534</v>
      </c>
      <c r="C9" s="122" t="s">
        <v>2532</v>
      </c>
      <c r="D9" s="67" t="s">
        <v>2524</v>
      </c>
    </row>
    <row r="10" spans="1:4" ht="14.45" x14ac:dyDescent="0.3">
      <c r="B10" s="47" t="s">
        <v>231</v>
      </c>
      <c r="C10" s="84">
        <v>173</v>
      </c>
      <c r="D10" s="238">
        <v>4</v>
      </c>
    </row>
    <row r="11" spans="1:4" ht="14.45" x14ac:dyDescent="0.3">
      <c r="B11" s="50" t="s">
        <v>1228</v>
      </c>
      <c r="C11" s="74">
        <v>176</v>
      </c>
      <c r="D11" s="135">
        <v>13</v>
      </c>
    </row>
    <row r="12" spans="1:4" thickBot="1" x14ac:dyDescent="0.35">
      <c r="B12" s="53" t="s">
        <v>361</v>
      </c>
      <c r="C12" s="77">
        <v>324</v>
      </c>
      <c r="D12" s="148">
        <v>15</v>
      </c>
    </row>
    <row r="13" spans="1:4" thickBot="1" x14ac:dyDescent="0.35">
      <c r="B13" s="79" t="s">
        <v>101</v>
      </c>
      <c r="C13" s="85">
        <v>673</v>
      </c>
      <c r="D13" s="235">
        <v>33</v>
      </c>
    </row>
    <row r="14" spans="1:4" ht="1.1499999999999999" customHeight="1" x14ac:dyDescent="0.3">
      <c r="B14" s="59"/>
      <c r="C14" s="91"/>
      <c r="D14" s="91"/>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48.28515625" customWidth="1"/>
    <col min="3" max="3" width="13.28515625" customWidth="1"/>
    <col min="4" max="4" width="12.140625" customWidth="1"/>
  </cols>
  <sheetData>
    <row r="1" spans="1:4" ht="14.45" x14ac:dyDescent="0.3">
      <c r="A1" s="15" t="s">
        <v>79</v>
      </c>
    </row>
    <row r="8" spans="1:4" ht="1.1499999999999999" customHeight="1" thickBot="1" x14ac:dyDescent="0.35">
      <c r="B8" s="42"/>
      <c r="C8" s="43"/>
      <c r="D8" s="43"/>
    </row>
    <row r="9" spans="1:4" ht="24" customHeight="1" thickBot="1" x14ac:dyDescent="0.3">
      <c r="B9" s="123" t="s">
        <v>168</v>
      </c>
      <c r="C9" s="122" t="s">
        <v>123</v>
      </c>
      <c r="D9" s="67" t="s">
        <v>1216</v>
      </c>
    </row>
    <row r="10" spans="1:4" x14ac:dyDescent="0.25">
      <c r="B10" s="47" t="s">
        <v>2535</v>
      </c>
      <c r="C10" s="71" t="s">
        <v>2536</v>
      </c>
      <c r="D10" s="238">
        <v>254</v>
      </c>
    </row>
    <row r="11" spans="1:4" ht="14.45" x14ac:dyDescent="0.3">
      <c r="B11" s="50" t="s">
        <v>2537</v>
      </c>
      <c r="C11" s="73">
        <v>128</v>
      </c>
      <c r="D11" s="135">
        <v>176</v>
      </c>
    </row>
    <row r="12" spans="1:4" x14ac:dyDescent="0.25">
      <c r="B12" s="50" t="s">
        <v>2538</v>
      </c>
      <c r="C12" s="73">
        <v>87</v>
      </c>
      <c r="D12" s="135" t="s">
        <v>682</v>
      </c>
    </row>
    <row r="13" spans="1:4" ht="14.45" x14ac:dyDescent="0.3">
      <c r="B13" s="50" t="s">
        <v>2539</v>
      </c>
      <c r="C13" s="73">
        <v>33</v>
      </c>
      <c r="D13" s="135">
        <v>402</v>
      </c>
    </row>
    <row r="14" spans="1:4" ht="15.75" thickBot="1" x14ac:dyDescent="0.3">
      <c r="B14" s="53" t="s">
        <v>2540</v>
      </c>
      <c r="C14" s="76">
        <v>70</v>
      </c>
      <c r="D14" s="148" t="s">
        <v>2541</v>
      </c>
    </row>
    <row r="15" spans="1:4" ht="1.1499999999999999" customHeight="1" x14ac:dyDescent="0.3">
      <c r="B15" s="59"/>
      <c r="C15" s="91"/>
      <c r="D15" s="91"/>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48.28515625" customWidth="1"/>
    <col min="3" max="3" width="13.28515625" customWidth="1"/>
    <col min="4" max="4" width="12.140625" customWidth="1"/>
  </cols>
  <sheetData>
    <row r="1" spans="1:4" ht="14.45" x14ac:dyDescent="0.3">
      <c r="A1" s="15" t="s">
        <v>79</v>
      </c>
    </row>
    <row r="5" spans="1:4" ht="19.899999999999999" x14ac:dyDescent="0.4">
      <c r="B5" s="1" t="s">
        <v>2543</v>
      </c>
    </row>
    <row r="8" spans="1:4" ht="1.1499999999999999" customHeight="1" thickBot="1" x14ac:dyDescent="0.35">
      <c r="B8" s="42"/>
      <c r="C8" s="43"/>
      <c r="D8" s="43"/>
    </row>
    <row r="9" spans="1:4" ht="24" customHeight="1" thickBot="1" x14ac:dyDescent="0.3">
      <c r="B9" s="123" t="s">
        <v>168</v>
      </c>
      <c r="C9" s="122" t="s">
        <v>123</v>
      </c>
      <c r="D9" s="67" t="s">
        <v>1216</v>
      </c>
    </row>
    <row r="10" spans="1:4" ht="14.45" x14ac:dyDescent="0.3">
      <c r="B10" s="276" t="s">
        <v>2141</v>
      </c>
      <c r="C10" s="277"/>
      <c r="D10" s="277"/>
    </row>
    <row r="11" spans="1:4" x14ac:dyDescent="0.25">
      <c r="B11" s="50" t="s">
        <v>367</v>
      </c>
      <c r="C11" s="73" t="s">
        <v>1060</v>
      </c>
      <c r="D11" s="135" t="s">
        <v>238</v>
      </c>
    </row>
    <row r="12" spans="1:4" x14ac:dyDescent="0.25">
      <c r="B12" s="100" t="s">
        <v>2173</v>
      </c>
      <c r="C12" s="73" t="s">
        <v>1060</v>
      </c>
      <c r="D12" s="135" t="s">
        <v>238</v>
      </c>
    </row>
    <row r="13" spans="1:4" x14ac:dyDescent="0.25">
      <c r="B13" s="100" t="s">
        <v>1969</v>
      </c>
      <c r="C13" s="73">
        <v>0</v>
      </c>
      <c r="D13" s="135" t="s">
        <v>860</v>
      </c>
    </row>
    <row r="14" spans="1:4" ht="14.45" x14ac:dyDescent="0.3">
      <c r="B14" s="244" t="s">
        <v>2146</v>
      </c>
      <c r="C14" s="278"/>
      <c r="D14" s="278"/>
    </row>
    <row r="15" spans="1:4" x14ac:dyDescent="0.25">
      <c r="B15" s="50" t="s">
        <v>171</v>
      </c>
      <c r="C15" s="73" t="s">
        <v>141</v>
      </c>
      <c r="D15" s="135" t="s">
        <v>363</v>
      </c>
    </row>
    <row r="16" spans="1:4" x14ac:dyDescent="0.25">
      <c r="B16" s="100" t="s">
        <v>1488</v>
      </c>
      <c r="C16" s="73" t="s">
        <v>141</v>
      </c>
      <c r="D16" s="135" t="s">
        <v>1069</v>
      </c>
    </row>
    <row r="17" spans="2:4" x14ac:dyDescent="0.25">
      <c r="B17" s="50" t="s">
        <v>172</v>
      </c>
      <c r="C17" s="73" t="s">
        <v>2544</v>
      </c>
      <c r="D17" s="135" t="s">
        <v>2545</v>
      </c>
    </row>
    <row r="18" spans="2:4" x14ac:dyDescent="0.25">
      <c r="B18" s="100" t="s">
        <v>1472</v>
      </c>
      <c r="C18" s="73" t="s">
        <v>1060</v>
      </c>
      <c r="D18" s="135" t="s">
        <v>128</v>
      </c>
    </row>
    <row r="19" spans="2:4" x14ac:dyDescent="0.25">
      <c r="B19" s="100" t="s">
        <v>1487</v>
      </c>
      <c r="C19" s="73" t="s">
        <v>1018</v>
      </c>
      <c r="D19" s="135" t="s">
        <v>1229</v>
      </c>
    </row>
    <row r="20" spans="2:4" x14ac:dyDescent="0.25">
      <c r="B20" s="100" t="s">
        <v>1488</v>
      </c>
      <c r="C20" s="73" t="s">
        <v>2546</v>
      </c>
      <c r="D20" s="135" t="s">
        <v>2547</v>
      </c>
    </row>
    <row r="21" spans="2:4" ht="15.75" thickBot="1" x14ac:dyDescent="0.3">
      <c r="B21" s="318" t="s">
        <v>2218</v>
      </c>
      <c r="C21" s="76" t="s">
        <v>635</v>
      </c>
      <c r="D21" s="148" t="s">
        <v>1118</v>
      </c>
    </row>
    <row r="22" spans="2:4" ht="15.75" thickBot="1" x14ac:dyDescent="0.3">
      <c r="B22" s="79" t="s">
        <v>101</v>
      </c>
      <c r="C22" s="82" t="s">
        <v>2548</v>
      </c>
      <c r="D22" s="235" t="s">
        <v>2549</v>
      </c>
    </row>
    <row r="23" spans="2:4" ht="1.1499999999999999" customHeight="1" x14ac:dyDescent="0.3">
      <c r="B23" s="59"/>
      <c r="C23" s="91"/>
      <c r="D23" s="91"/>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17.28515625" customWidth="1"/>
    <col min="3" max="3" width="13.7109375" customWidth="1"/>
    <col min="4" max="4" width="10.7109375" customWidth="1"/>
    <col min="5" max="8" width="10.5703125" customWidth="1"/>
  </cols>
  <sheetData>
    <row r="1" spans="1:8" ht="14.45" x14ac:dyDescent="0.3">
      <c r="A1" s="15" t="s">
        <v>79</v>
      </c>
    </row>
    <row r="5" spans="1:8" ht="19.899999999999999" x14ac:dyDescent="0.4">
      <c r="B5" s="1" t="s">
        <v>2550</v>
      </c>
    </row>
    <row r="8" spans="1:8" ht="1.1499999999999999" customHeight="1" thickBot="1" x14ac:dyDescent="0.35">
      <c r="B8" s="42"/>
      <c r="C8" s="43"/>
      <c r="D8" s="43"/>
      <c r="E8" s="43"/>
      <c r="F8" s="43"/>
      <c r="G8" s="43"/>
      <c r="H8" s="43"/>
    </row>
    <row r="9" spans="1:8" ht="24" customHeight="1" thickBot="1" x14ac:dyDescent="0.3">
      <c r="B9" s="123" t="s">
        <v>2045</v>
      </c>
      <c r="C9" s="122" t="s">
        <v>2174</v>
      </c>
      <c r="D9" s="122" t="s">
        <v>2551</v>
      </c>
      <c r="E9" s="122" t="s">
        <v>2552</v>
      </c>
      <c r="F9" s="122" t="s">
        <v>2553</v>
      </c>
      <c r="G9" s="122" t="s">
        <v>239</v>
      </c>
      <c r="H9" s="67" t="s">
        <v>101</v>
      </c>
    </row>
    <row r="10" spans="1:8" ht="48" customHeight="1" x14ac:dyDescent="0.25">
      <c r="B10" s="47" t="s">
        <v>2184</v>
      </c>
      <c r="C10" s="69" t="s">
        <v>2185</v>
      </c>
      <c r="D10" s="280"/>
      <c r="E10" s="280"/>
      <c r="F10" s="280"/>
      <c r="G10" s="280"/>
      <c r="H10" s="108" t="s">
        <v>2185</v>
      </c>
    </row>
    <row r="11" spans="1:8" ht="48" customHeight="1" x14ac:dyDescent="0.25">
      <c r="B11" s="50" t="s">
        <v>2199</v>
      </c>
      <c r="C11" s="94" t="s">
        <v>2200</v>
      </c>
      <c r="D11" s="115"/>
      <c r="E11" s="115"/>
      <c r="F11" s="115"/>
      <c r="G11" s="115"/>
      <c r="H11" s="101" t="s">
        <v>2200</v>
      </c>
    </row>
    <row r="12" spans="1:8" ht="36" customHeight="1" x14ac:dyDescent="0.25">
      <c r="B12" s="50" t="s">
        <v>2554</v>
      </c>
      <c r="C12" s="115"/>
      <c r="D12" s="115"/>
      <c r="E12" s="94" t="s">
        <v>1554</v>
      </c>
      <c r="F12" s="73">
        <v>732</v>
      </c>
      <c r="G12" s="115"/>
      <c r="H12" s="101" t="s">
        <v>2555</v>
      </c>
    </row>
    <row r="13" spans="1:8" x14ac:dyDescent="0.25">
      <c r="B13" s="50" t="s">
        <v>888</v>
      </c>
      <c r="C13" s="94" t="s">
        <v>2223</v>
      </c>
      <c r="D13" s="94" t="s">
        <v>2179</v>
      </c>
      <c r="E13" s="115"/>
      <c r="F13" s="115"/>
      <c r="G13" s="115"/>
      <c r="H13" s="101" t="s">
        <v>889</v>
      </c>
    </row>
    <row r="14" spans="1:8" ht="15.75" thickBot="1" x14ac:dyDescent="0.3">
      <c r="B14" s="53" t="s">
        <v>228</v>
      </c>
      <c r="C14" s="118"/>
      <c r="D14" s="118"/>
      <c r="E14" s="118"/>
      <c r="F14" s="118"/>
      <c r="G14" s="97" t="s">
        <v>924</v>
      </c>
      <c r="H14" s="109" t="s">
        <v>924</v>
      </c>
    </row>
    <row r="15" spans="1:8" ht="15.75" thickBot="1" x14ac:dyDescent="0.3">
      <c r="B15" s="58" t="s">
        <v>230</v>
      </c>
      <c r="C15" s="270"/>
      <c r="D15" s="270"/>
      <c r="E15" s="270"/>
      <c r="F15" s="270"/>
      <c r="G15" s="257" t="s">
        <v>927</v>
      </c>
      <c r="H15" s="290" t="s">
        <v>927</v>
      </c>
    </row>
    <row r="16" spans="1:8" ht="15.75" thickBot="1" x14ac:dyDescent="0.3">
      <c r="B16" s="58" t="s">
        <v>231</v>
      </c>
      <c r="C16" s="270"/>
      <c r="D16" s="270"/>
      <c r="E16" s="270"/>
      <c r="F16" s="270"/>
      <c r="G16" s="257" t="s">
        <v>930</v>
      </c>
      <c r="H16" s="290" t="s">
        <v>930</v>
      </c>
    </row>
    <row r="17" spans="2:8" ht="36" customHeight="1" thickBot="1" x14ac:dyDescent="0.3">
      <c r="B17" s="58" t="s">
        <v>2556</v>
      </c>
      <c r="C17" s="270"/>
      <c r="D17" s="270"/>
      <c r="E17" s="257" t="s">
        <v>1851</v>
      </c>
      <c r="F17" s="257" t="s">
        <v>1854</v>
      </c>
      <c r="G17" s="270"/>
      <c r="H17" s="290" t="s">
        <v>2557</v>
      </c>
    </row>
    <row r="18" spans="2:8" ht="15.75" thickBot="1" x14ac:dyDescent="0.3">
      <c r="B18" s="58" t="s">
        <v>241</v>
      </c>
      <c r="C18" s="270"/>
      <c r="D18" s="270"/>
      <c r="E18" s="270"/>
      <c r="F18" s="270"/>
      <c r="G18" s="257" t="s">
        <v>945</v>
      </c>
      <c r="H18" s="290" t="s">
        <v>945</v>
      </c>
    </row>
    <row r="19" spans="2:8" ht="1.1499999999999999" customHeight="1" x14ac:dyDescent="0.3">
      <c r="B19" s="59"/>
      <c r="C19" s="91"/>
      <c r="D19" s="91"/>
      <c r="E19" s="91"/>
      <c r="F19" s="91"/>
      <c r="G19" s="91"/>
      <c r="H19" s="91"/>
    </row>
    <row r="22" spans="2:8" ht="14.45" x14ac:dyDescent="0.3">
      <c r="B22" s="18" t="s">
        <v>2558</v>
      </c>
    </row>
    <row r="23" spans="2:8" ht="14.45" x14ac:dyDescent="0.3">
      <c r="B23" s="18" t="s">
        <v>2559</v>
      </c>
    </row>
    <row r="24" spans="2:8" ht="14.45" x14ac:dyDescent="0.3">
      <c r="B24" s="20"/>
    </row>
    <row r="25" spans="2:8" ht="14.45" x14ac:dyDescent="0.3">
      <c r="B25" s="20"/>
    </row>
    <row r="26" spans="2:8" ht="14.45" x14ac:dyDescent="0.3">
      <c r="B26" s="20"/>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17.28515625" customWidth="1"/>
    <col min="3" max="3" width="13.7109375" customWidth="1"/>
    <col min="4" max="4" width="10.7109375" customWidth="1"/>
    <col min="5" max="8" width="10.5703125" customWidth="1"/>
  </cols>
  <sheetData>
    <row r="1" spans="1:8" ht="14.45" x14ac:dyDescent="0.3">
      <c r="A1" s="15" t="s">
        <v>79</v>
      </c>
    </row>
    <row r="5" spans="1:8" ht="19.899999999999999" x14ac:dyDescent="0.4">
      <c r="B5" s="1" t="s">
        <v>2560</v>
      </c>
    </row>
    <row r="8" spans="1:8" ht="1.1499999999999999" customHeight="1" thickBot="1" x14ac:dyDescent="0.35">
      <c r="B8" s="42"/>
      <c r="C8" s="43"/>
      <c r="D8" s="43"/>
      <c r="E8" s="43"/>
      <c r="F8" s="43"/>
      <c r="G8" s="43"/>
      <c r="H8" s="43"/>
    </row>
    <row r="9" spans="1:8" ht="24" customHeight="1" thickBot="1" x14ac:dyDescent="0.3">
      <c r="B9" s="123" t="s">
        <v>2058</v>
      </c>
      <c r="C9" s="122" t="s">
        <v>2174</v>
      </c>
      <c r="D9" s="122" t="s">
        <v>2551</v>
      </c>
      <c r="E9" s="122" t="s">
        <v>2552</v>
      </c>
      <c r="F9" s="122" t="s">
        <v>2553</v>
      </c>
      <c r="G9" s="122" t="s">
        <v>239</v>
      </c>
      <c r="H9" s="67" t="s">
        <v>101</v>
      </c>
    </row>
    <row r="10" spans="1:8" ht="48" customHeight="1" x14ac:dyDescent="0.25">
      <c r="B10" s="47" t="s">
        <v>2184</v>
      </c>
      <c r="C10" s="70" t="s">
        <v>2187</v>
      </c>
      <c r="D10" s="319"/>
      <c r="E10" s="319"/>
      <c r="F10" s="319"/>
      <c r="G10" s="319"/>
      <c r="H10" s="111" t="s">
        <v>2187</v>
      </c>
    </row>
    <row r="11" spans="1:8" ht="48" customHeight="1" x14ac:dyDescent="0.25">
      <c r="B11" s="50" t="s">
        <v>2199</v>
      </c>
      <c r="C11" s="95" t="s">
        <v>2202</v>
      </c>
      <c r="D11" s="117"/>
      <c r="E11" s="117"/>
      <c r="F11" s="117"/>
      <c r="G11" s="117"/>
      <c r="H11" s="112" t="s">
        <v>2202</v>
      </c>
    </row>
    <row r="12" spans="1:8" ht="36" customHeight="1" x14ac:dyDescent="0.25">
      <c r="B12" s="50" t="s">
        <v>2554</v>
      </c>
      <c r="C12" s="117"/>
      <c r="D12" s="117"/>
      <c r="E12" s="95" t="s">
        <v>1555</v>
      </c>
      <c r="F12" s="74">
        <v>750</v>
      </c>
      <c r="G12" s="117"/>
      <c r="H12" s="112" t="s">
        <v>2561</v>
      </c>
    </row>
    <row r="13" spans="1:8" x14ac:dyDescent="0.25">
      <c r="B13" s="50" t="s">
        <v>888</v>
      </c>
      <c r="C13" s="95" t="s">
        <v>2225</v>
      </c>
      <c r="D13" s="95" t="s">
        <v>2180</v>
      </c>
      <c r="E13" s="117"/>
      <c r="F13" s="117"/>
      <c r="G13" s="117"/>
      <c r="H13" s="112" t="s">
        <v>890</v>
      </c>
    </row>
    <row r="14" spans="1:8" ht="36" customHeight="1" x14ac:dyDescent="0.3">
      <c r="B14" s="50" t="s">
        <v>2562</v>
      </c>
      <c r="C14" s="74">
        <v>0</v>
      </c>
      <c r="D14" s="74">
        <v>28</v>
      </c>
      <c r="E14" s="74">
        <v>0</v>
      </c>
      <c r="F14" s="74">
        <v>0</v>
      </c>
      <c r="G14" s="117"/>
      <c r="H14" s="135">
        <v>28</v>
      </c>
    </row>
    <row r="15" spans="1:8" ht="15.75" thickBot="1" x14ac:dyDescent="0.3">
      <c r="B15" s="53" t="s">
        <v>228</v>
      </c>
      <c r="C15" s="274"/>
      <c r="D15" s="274"/>
      <c r="E15" s="274"/>
      <c r="F15" s="274"/>
      <c r="G15" s="103" t="s">
        <v>925</v>
      </c>
      <c r="H15" s="127" t="s">
        <v>925</v>
      </c>
    </row>
    <row r="16" spans="1:8" ht="15.75" thickBot="1" x14ac:dyDescent="0.3">
      <c r="B16" s="58" t="s">
        <v>230</v>
      </c>
      <c r="C16" s="272"/>
      <c r="D16" s="272"/>
      <c r="E16" s="272"/>
      <c r="F16" s="272"/>
      <c r="G16" s="258" t="s">
        <v>928</v>
      </c>
      <c r="H16" s="259" t="s">
        <v>928</v>
      </c>
    </row>
    <row r="17" spans="2:8" ht="15.75" thickBot="1" x14ac:dyDescent="0.3">
      <c r="B17" s="58" t="s">
        <v>231</v>
      </c>
      <c r="C17" s="272"/>
      <c r="D17" s="272"/>
      <c r="E17" s="272"/>
      <c r="F17" s="272"/>
      <c r="G17" s="258" t="s">
        <v>931</v>
      </c>
      <c r="H17" s="259" t="s">
        <v>931</v>
      </c>
    </row>
    <row r="18" spans="2:8" ht="36" customHeight="1" thickBot="1" x14ac:dyDescent="0.3">
      <c r="B18" s="58" t="s">
        <v>2556</v>
      </c>
      <c r="C18" s="272"/>
      <c r="D18" s="272"/>
      <c r="E18" s="258" t="s">
        <v>1852</v>
      </c>
      <c r="F18" s="258" t="s">
        <v>1855</v>
      </c>
      <c r="G18" s="272"/>
      <c r="H18" s="259" t="s">
        <v>2563</v>
      </c>
    </row>
    <row r="19" spans="2:8" ht="15.75" thickBot="1" x14ac:dyDescent="0.3">
      <c r="B19" s="58" t="s">
        <v>241</v>
      </c>
      <c r="C19" s="272"/>
      <c r="D19" s="272"/>
      <c r="E19" s="272"/>
      <c r="F19" s="272"/>
      <c r="G19" s="258" t="s">
        <v>946</v>
      </c>
      <c r="H19" s="259" t="s">
        <v>946</v>
      </c>
    </row>
    <row r="20" spans="2:8" ht="1.1499999999999999" customHeight="1" x14ac:dyDescent="0.3">
      <c r="B20" s="59"/>
      <c r="C20" s="91"/>
      <c r="D20" s="91"/>
      <c r="E20" s="91"/>
      <c r="F20" s="91"/>
      <c r="G20" s="91"/>
      <c r="H20" s="91"/>
    </row>
    <row r="23" spans="2:8" ht="14.45" x14ac:dyDescent="0.3">
      <c r="B23" s="18" t="s">
        <v>2558</v>
      </c>
    </row>
    <row r="24" spans="2:8" ht="14.45" x14ac:dyDescent="0.3">
      <c r="B24" s="18" t="s">
        <v>2559</v>
      </c>
    </row>
    <row r="25" spans="2:8" ht="14.45" x14ac:dyDescent="0.3">
      <c r="B25" s="20"/>
    </row>
    <row r="26" spans="2:8" x14ac:dyDescent="0.25">
      <c r="B26" s="20"/>
    </row>
    <row r="27" spans="2:8" x14ac:dyDescent="0.25">
      <c r="B27" s="20"/>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15" customWidth="1"/>
    <col min="3" max="3" width="12" customWidth="1"/>
    <col min="4" max="7" width="10.5703125" customWidth="1"/>
  </cols>
  <sheetData>
    <row r="1" spans="1:7" ht="14.45" x14ac:dyDescent="0.3">
      <c r="A1" s="15" t="s">
        <v>79</v>
      </c>
    </row>
    <row r="5" spans="1:7" ht="19.899999999999999" x14ac:dyDescent="0.4">
      <c r="B5" s="1" t="s">
        <v>2564</v>
      </c>
    </row>
    <row r="8" spans="1:7" ht="1.1499999999999999" customHeight="1" thickBot="1" x14ac:dyDescent="0.35">
      <c r="B8" s="42"/>
      <c r="C8" s="43"/>
      <c r="D8" s="43"/>
      <c r="E8" s="43"/>
      <c r="F8" s="43"/>
      <c r="G8" s="43"/>
    </row>
    <row r="9" spans="1:7" ht="36" customHeight="1" thickBot="1" x14ac:dyDescent="0.3">
      <c r="B9" s="123" t="s">
        <v>2522</v>
      </c>
      <c r="C9" s="122" t="s">
        <v>2565</v>
      </c>
      <c r="D9" s="122" t="s">
        <v>2566</v>
      </c>
      <c r="E9" s="122" t="s">
        <v>1996</v>
      </c>
      <c r="F9" s="122" t="s">
        <v>2567</v>
      </c>
      <c r="G9" s="67" t="s">
        <v>101</v>
      </c>
    </row>
    <row r="10" spans="1:7" ht="24" customHeight="1" x14ac:dyDescent="0.25">
      <c r="B10" s="47" t="s">
        <v>171</v>
      </c>
      <c r="C10" s="69" t="s">
        <v>2568</v>
      </c>
      <c r="D10" s="69" t="s">
        <v>2569</v>
      </c>
      <c r="E10" s="69" t="s">
        <v>2570</v>
      </c>
      <c r="F10" s="69" t="s">
        <v>2571</v>
      </c>
      <c r="G10" s="108" t="s">
        <v>880</v>
      </c>
    </row>
    <row r="11" spans="1:7" ht="24" customHeight="1" x14ac:dyDescent="0.25">
      <c r="B11" s="50" t="s">
        <v>172</v>
      </c>
      <c r="C11" s="94" t="s">
        <v>2572</v>
      </c>
      <c r="D11" s="94" t="s">
        <v>2573</v>
      </c>
      <c r="E11" s="94" t="s">
        <v>2574</v>
      </c>
      <c r="F11" s="94" t="s">
        <v>2575</v>
      </c>
      <c r="G11" s="101" t="s">
        <v>883</v>
      </c>
    </row>
    <row r="12" spans="1:7" ht="36" customHeight="1" x14ac:dyDescent="0.25">
      <c r="B12" s="50" t="s">
        <v>885</v>
      </c>
      <c r="C12" s="94" t="s">
        <v>2576</v>
      </c>
      <c r="D12" s="94" t="s">
        <v>2577</v>
      </c>
      <c r="E12" s="94" t="s">
        <v>2578</v>
      </c>
      <c r="F12" s="94" t="s">
        <v>2579</v>
      </c>
      <c r="G12" s="101" t="s">
        <v>886</v>
      </c>
    </row>
    <row r="13" spans="1:7" x14ac:dyDescent="0.25">
      <c r="B13" s="50" t="s">
        <v>888</v>
      </c>
      <c r="C13" s="94" t="s">
        <v>2580</v>
      </c>
      <c r="D13" s="94" t="s">
        <v>2581</v>
      </c>
      <c r="E13" s="94" t="s">
        <v>2582</v>
      </c>
      <c r="F13" s="94" t="s">
        <v>2583</v>
      </c>
      <c r="G13" s="101" t="s">
        <v>889</v>
      </c>
    </row>
    <row r="14" spans="1:7" x14ac:dyDescent="0.25">
      <c r="B14" s="50" t="s">
        <v>228</v>
      </c>
      <c r="C14" s="94" t="s">
        <v>2584</v>
      </c>
      <c r="D14" s="94" t="s">
        <v>2585</v>
      </c>
      <c r="E14" s="94" t="s">
        <v>2586</v>
      </c>
      <c r="F14" s="94" t="s">
        <v>2587</v>
      </c>
      <c r="G14" s="101" t="s">
        <v>924</v>
      </c>
    </row>
    <row r="15" spans="1:7" ht="24" customHeight="1" x14ac:dyDescent="0.25">
      <c r="B15" s="50" t="s">
        <v>230</v>
      </c>
      <c r="C15" s="94" t="s">
        <v>2588</v>
      </c>
      <c r="D15" s="94" t="s">
        <v>2589</v>
      </c>
      <c r="E15" s="94" t="s">
        <v>2590</v>
      </c>
      <c r="F15" s="94" t="s">
        <v>2591</v>
      </c>
      <c r="G15" s="101" t="s">
        <v>927</v>
      </c>
    </row>
    <row r="16" spans="1:7" x14ac:dyDescent="0.25">
      <c r="B16" s="50" t="s">
        <v>231</v>
      </c>
      <c r="C16" s="94" t="s">
        <v>2592</v>
      </c>
      <c r="D16" s="94" t="s">
        <v>2593</v>
      </c>
      <c r="E16" s="94" t="s">
        <v>2594</v>
      </c>
      <c r="F16" s="94" t="s">
        <v>2595</v>
      </c>
      <c r="G16" s="101" t="s">
        <v>930</v>
      </c>
    </row>
    <row r="17" spans="2:7" ht="36" customHeight="1" x14ac:dyDescent="0.25">
      <c r="B17" s="50" t="s">
        <v>933</v>
      </c>
      <c r="C17" s="94" t="s">
        <v>2596</v>
      </c>
      <c r="D17" s="94" t="s">
        <v>2597</v>
      </c>
      <c r="E17" s="94" t="s">
        <v>2598</v>
      </c>
      <c r="F17" s="94" t="s">
        <v>2599</v>
      </c>
      <c r="G17" s="101" t="s">
        <v>934</v>
      </c>
    </row>
    <row r="18" spans="2:7" ht="15.75" thickBot="1" x14ac:dyDescent="0.3">
      <c r="B18" s="53" t="s">
        <v>241</v>
      </c>
      <c r="C18" s="76">
        <v>126</v>
      </c>
      <c r="D18" s="76">
        <v>24</v>
      </c>
      <c r="E18" s="97" t="s">
        <v>2600</v>
      </c>
      <c r="F18" s="97" t="s">
        <v>2601</v>
      </c>
      <c r="G18" s="109" t="s">
        <v>945</v>
      </c>
    </row>
    <row r="19" spans="2:7" ht="1.1499999999999999" customHeight="1" x14ac:dyDescent="0.3">
      <c r="B19" s="59"/>
      <c r="C19" s="91"/>
      <c r="D19" s="91"/>
      <c r="E19" s="91"/>
      <c r="F19" s="91"/>
      <c r="G19" s="91"/>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15" customWidth="1"/>
    <col min="3" max="3" width="12" customWidth="1"/>
    <col min="4" max="7" width="10.5703125" customWidth="1"/>
  </cols>
  <sheetData>
    <row r="1" spans="1:7" ht="14.45" x14ac:dyDescent="0.3">
      <c r="A1" s="15" t="s">
        <v>79</v>
      </c>
    </row>
    <row r="5" spans="1:7" ht="19.899999999999999" x14ac:dyDescent="0.4">
      <c r="B5" s="1" t="s">
        <v>2602</v>
      </c>
    </row>
    <row r="8" spans="1:7" ht="1.1499999999999999" customHeight="1" thickBot="1" x14ac:dyDescent="0.35">
      <c r="B8" s="42"/>
      <c r="C8" s="43"/>
      <c r="D8" s="43"/>
      <c r="E8" s="43"/>
      <c r="F8" s="43"/>
      <c r="G8" s="43"/>
    </row>
    <row r="9" spans="1:7" ht="36" customHeight="1" thickBot="1" x14ac:dyDescent="0.3">
      <c r="B9" s="123" t="s">
        <v>2528</v>
      </c>
      <c r="C9" s="122" t="s">
        <v>2565</v>
      </c>
      <c r="D9" s="122" t="s">
        <v>2566</v>
      </c>
      <c r="E9" s="122" t="s">
        <v>1996</v>
      </c>
      <c r="F9" s="122" t="s">
        <v>2567</v>
      </c>
      <c r="G9" s="67" t="s">
        <v>101</v>
      </c>
    </row>
    <row r="10" spans="1:7" ht="24" customHeight="1" x14ac:dyDescent="0.25">
      <c r="B10" s="47" t="s">
        <v>171</v>
      </c>
      <c r="C10" s="70" t="s">
        <v>2603</v>
      </c>
      <c r="D10" s="70" t="s">
        <v>2604</v>
      </c>
      <c r="E10" s="70" t="s">
        <v>2605</v>
      </c>
      <c r="F10" s="70" t="s">
        <v>2606</v>
      </c>
      <c r="G10" s="111" t="s">
        <v>881</v>
      </c>
    </row>
    <row r="11" spans="1:7" ht="24" customHeight="1" x14ac:dyDescent="0.25">
      <c r="B11" s="50" t="s">
        <v>172</v>
      </c>
      <c r="C11" s="95" t="s">
        <v>2607</v>
      </c>
      <c r="D11" s="95" t="s">
        <v>2608</v>
      </c>
      <c r="E11" s="95" t="s">
        <v>2609</v>
      </c>
      <c r="F11" s="95" t="s">
        <v>2610</v>
      </c>
      <c r="G11" s="112" t="s">
        <v>884</v>
      </c>
    </row>
    <row r="12" spans="1:7" ht="36" customHeight="1" x14ac:dyDescent="0.25">
      <c r="B12" s="50" t="s">
        <v>885</v>
      </c>
      <c r="C12" s="95" t="s">
        <v>678</v>
      </c>
      <c r="D12" s="95" t="s">
        <v>2611</v>
      </c>
      <c r="E12" s="95" t="s">
        <v>2612</v>
      </c>
      <c r="F12" s="95" t="s">
        <v>2613</v>
      </c>
      <c r="G12" s="112" t="s">
        <v>887</v>
      </c>
    </row>
    <row r="13" spans="1:7" x14ac:dyDescent="0.25">
      <c r="B13" s="50" t="s">
        <v>888</v>
      </c>
      <c r="C13" s="95" t="s">
        <v>2614</v>
      </c>
      <c r="D13" s="74">
        <v>873</v>
      </c>
      <c r="E13" s="95" t="s">
        <v>2615</v>
      </c>
      <c r="F13" s="95" t="s">
        <v>2616</v>
      </c>
      <c r="G13" s="112" t="s">
        <v>890</v>
      </c>
    </row>
    <row r="14" spans="1:7" ht="36" customHeight="1" x14ac:dyDescent="0.3">
      <c r="B14" s="50" t="s">
        <v>176</v>
      </c>
      <c r="C14" s="74">
        <v>0</v>
      </c>
      <c r="D14" s="74">
        <v>28</v>
      </c>
      <c r="E14" s="74">
        <v>0</v>
      </c>
      <c r="F14" s="74">
        <v>0</v>
      </c>
      <c r="G14" s="135">
        <v>28</v>
      </c>
    </row>
    <row r="15" spans="1:7" x14ac:dyDescent="0.25">
      <c r="B15" s="50" t="s">
        <v>228</v>
      </c>
      <c r="C15" s="95" t="s">
        <v>2617</v>
      </c>
      <c r="D15" s="95" t="s">
        <v>2618</v>
      </c>
      <c r="E15" s="95" t="s">
        <v>2619</v>
      </c>
      <c r="F15" s="95" t="s">
        <v>2620</v>
      </c>
      <c r="G15" s="112" t="s">
        <v>925</v>
      </c>
    </row>
    <row r="16" spans="1:7" ht="24" customHeight="1" x14ac:dyDescent="0.25">
      <c r="B16" s="50" t="s">
        <v>230</v>
      </c>
      <c r="C16" s="95" t="s">
        <v>2621</v>
      </c>
      <c r="D16" s="95" t="s">
        <v>2622</v>
      </c>
      <c r="E16" s="95" t="s">
        <v>2623</v>
      </c>
      <c r="F16" s="95" t="s">
        <v>2624</v>
      </c>
      <c r="G16" s="112" t="s">
        <v>928</v>
      </c>
    </row>
    <row r="17" spans="2:7" x14ac:dyDescent="0.25">
      <c r="B17" s="50" t="s">
        <v>231</v>
      </c>
      <c r="C17" s="95" t="s">
        <v>2625</v>
      </c>
      <c r="D17" s="95" t="s">
        <v>2626</v>
      </c>
      <c r="E17" s="95" t="s">
        <v>2627</v>
      </c>
      <c r="F17" s="95" t="s">
        <v>2628</v>
      </c>
      <c r="G17" s="112" t="s">
        <v>931</v>
      </c>
    </row>
    <row r="18" spans="2:7" ht="36" customHeight="1" x14ac:dyDescent="0.25">
      <c r="B18" s="50" t="s">
        <v>933</v>
      </c>
      <c r="C18" s="95" t="s">
        <v>2629</v>
      </c>
      <c r="D18" s="95" t="s">
        <v>2630</v>
      </c>
      <c r="E18" s="95" t="s">
        <v>2631</v>
      </c>
      <c r="F18" s="95" t="s">
        <v>2632</v>
      </c>
      <c r="G18" s="112" t="s">
        <v>935</v>
      </c>
    </row>
    <row r="19" spans="2:7" ht="15.75" thickBot="1" x14ac:dyDescent="0.3">
      <c r="B19" s="53" t="s">
        <v>241</v>
      </c>
      <c r="C19" s="77">
        <v>95</v>
      </c>
      <c r="D19" s="103" t="s">
        <v>2633</v>
      </c>
      <c r="E19" s="103" t="s">
        <v>2634</v>
      </c>
      <c r="F19" s="103" t="s">
        <v>2635</v>
      </c>
      <c r="G19" s="127" t="s">
        <v>946</v>
      </c>
    </row>
    <row r="20" spans="2:7" ht="1.1499999999999999" customHeight="1" x14ac:dyDescent="0.3">
      <c r="B20" s="59"/>
      <c r="C20" s="91"/>
      <c r="D20" s="91"/>
      <c r="E20" s="91"/>
      <c r="F20" s="91"/>
      <c r="G20" s="91"/>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15.7109375" customWidth="1"/>
    <col min="3" max="3" width="25.5703125" customWidth="1"/>
    <col min="4" max="4" width="12.28515625" customWidth="1"/>
    <col min="5" max="5" width="11.42578125" customWidth="1"/>
    <col min="6" max="9" width="9.140625" customWidth="1"/>
  </cols>
  <sheetData>
    <row r="1" spans="1:9" ht="14.45" x14ac:dyDescent="0.3">
      <c r="A1" s="15" t="s">
        <v>79</v>
      </c>
    </row>
    <row r="5" spans="1:9" ht="19.899999999999999" x14ac:dyDescent="0.4">
      <c r="B5" s="1" t="s">
        <v>2636</v>
      </c>
    </row>
    <row r="8" spans="1:9" ht="1.1499999999999999" customHeight="1" thickBot="1" x14ac:dyDescent="0.35">
      <c r="B8" s="42"/>
      <c r="C8" s="43"/>
      <c r="D8" s="43"/>
      <c r="E8" s="43"/>
      <c r="F8" s="43"/>
      <c r="G8" s="43"/>
      <c r="H8" s="43"/>
      <c r="I8" s="43"/>
    </row>
    <row r="9" spans="1:9" x14ac:dyDescent="0.25">
      <c r="B9" s="121" t="s">
        <v>43</v>
      </c>
      <c r="C9" s="406" t="s">
        <v>2637</v>
      </c>
      <c r="D9" s="407"/>
      <c r="E9" s="407"/>
      <c r="F9" s="407"/>
      <c r="G9" s="408"/>
      <c r="H9" s="406" t="s">
        <v>2164</v>
      </c>
      <c r="I9" s="407"/>
    </row>
    <row r="10" spans="1:9" ht="18.75" thickBot="1" x14ac:dyDescent="0.3">
      <c r="B10" s="92" t="s">
        <v>168</v>
      </c>
      <c r="C10" s="312" t="s">
        <v>2638</v>
      </c>
      <c r="D10" s="312" t="s">
        <v>2639</v>
      </c>
      <c r="E10" s="312" t="s">
        <v>1996</v>
      </c>
      <c r="F10" s="312" t="s">
        <v>2640</v>
      </c>
      <c r="G10" s="312" t="s">
        <v>101</v>
      </c>
      <c r="H10" s="312" t="s">
        <v>2641</v>
      </c>
      <c r="I10" s="320" t="s">
        <v>2642</v>
      </c>
    </row>
    <row r="11" spans="1:9" x14ac:dyDescent="0.25">
      <c r="B11" s="47" t="s">
        <v>2643</v>
      </c>
      <c r="C11" s="69" t="s">
        <v>2644</v>
      </c>
      <c r="D11" s="69" t="s">
        <v>2645</v>
      </c>
      <c r="E11" s="69" t="s">
        <v>2646</v>
      </c>
      <c r="F11" s="71">
        <v>522</v>
      </c>
      <c r="G11" s="69" t="s">
        <v>2647</v>
      </c>
      <c r="H11" s="69" t="s">
        <v>2648</v>
      </c>
      <c r="I11" s="108" t="s">
        <v>2649</v>
      </c>
    </row>
    <row r="12" spans="1:9" x14ac:dyDescent="0.25">
      <c r="B12" s="50" t="s">
        <v>2120</v>
      </c>
      <c r="C12" s="94" t="s">
        <v>2650</v>
      </c>
      <c r="D12" s="94" t="s">
        <v>2651</v>
      </c>
      <c r="E12" s="94" t="s">
        <v>2652</v>
      </c>
      <c r="F12" s="73">
        <v>0</v>
      </c>
      <c r="G12" s="94" t="s">
        <v>2653</v>
      </c>
      <c r="H12" s="73">
        <v>103</v>
      </c>
      <c r="I12" s="75">
        <v>104</v>
      </c>
    </row>
    <row r="13" spans="1:9" x14ac:dyDescent="0.25">
      <c r="B13" s="100" t="s">
        <v>2654</v>
      </c>
      <c r="C13" s="73">
        <v>843</v>
      </c>
      <c r="D13" s="73">
        <v>857</v>
      </c>
      <c r="E13" s="94" t="s">
        <v>2655</v>
      </c>
      <c r="F13" s="73">
        <v>0</v>
      </c>
      <c r="G13" s="94" t="s">
        <v>2656</v>
      </c>
      <c r="H13" s="73">
        <v>103</v>
      </c>
      <c r="I13" s="75">
        <v>0</v>
      </c>
    </row>
    <row r="14" spans="1:9" x14ac:dyDescent="0.25">
      <c r="B14" s="100" t="s">
        <v>2657</v>
      </c>
      <c r="C14" s="73">
        <v>789</v>
      </c>
      <c r="D14" s="73">
        <v>890</v>
      </c>
      <c r="E14" s="94" t="s">
        <v>2658</v>
      </c>
      <c r="F14" s="73">
        <v>0</v>
      </c>
      <c r="G14" s="94" t="s">
        <v>2659</v>
      </c>
      <c r="H14" s="73">
        <v>0</v>
      </c>
      <c r="I14" s="75">
        <v>104</v>
      </c>
    </row>
    <row r="15" spans="1:9" ht="24" customHeight="1" thickBot="1" x14ac:dyDescent="0.3">
      <c r="B15" s="53" t="s">
        <v>2660</v>
      </c>
      <c r="C15" s="76">
        <v>857</v>
      </c>
      <c r="D15" s="97" t="s">
        <v>2661</v>
      </c>
      <c r="E15" s="97" t="s">
        <v>2662</v>
      </c>
      <c r="F15" s="97" t="s">
        <v>2663</v>
      </c>
      <c r="G15" s="97" t="s">
        <v>2664</v>
      </c>
      <c r="H15" s="76">
        <v>756</v>
      </c>
      <c r="I15" s="78">
        <v>875</v>
      </c>
    </row>
    <row r="16" spans="1:9" ht="24" customHeight="1" thickBot="1" x14ac:dyDescent="0.3">
      <c r="B16" s="79" t="s">
        <v>2166</v>
      </c>
      <c r="C16" s="80" t="s">
        <v>2665</v>
      </c>
      <c r="D16" s="80" t="s">
        <v>2666</v>
      </c>
      <c r="E16" s="80" t="s">
        <v>2667</v>
      </c>
      <c r="F16" s="80" t="s">
        <v>2668</v>
      </c>
      <c r="G16" s="80" t="s">
        <v>2669</v>
      </c>
      <c r="H16" s="80" t="s">
        <v>2670</v>
      </c>
      <c r="I16" s="86" t="s">
        <v>2671</v>
      </c>
    </row>
    <row r="17" spans="2:9" x14ac:dyDescent="0.25">
      <c r="B17" s="47" t="s">
        <v>2112</v>
      </c>
      <c r="C17" s="69" t="s">
        <v>2672</v>
      </c>
      <c r="D17" s="69" t="s">
        <v>2293</v>
      </c>
      <c r="E17" s="69" t="s">
        <v>2673</v>
      </c>
      <c r="F17" s="71">
        <v>0</v>
      </c>
      <c r="G17" s="69" t="s">
        <v>2674</v>
      </c>
      <c r="H17" s="71">
        <v>0</v>
      </c>
      <c r="I17" s="72">
        <v>2</v>
      </c>
    </row>
    <row r="18" spans="2:9" x14ac:dyDescent="0.25">
      <c r="B18" s="50" t="s">
        <v>2675</v>
      </c>
      <c r="C18" s="94" t="s">
        <v>2676</v>
      </c>
      <c r="D18" s="94" t="s">
        <v>2677</v>
      </c>
      <c r="E18" s="94" t="s">
        <v>2678</v>
      </c>
      <c r="F18" s="94" t="s">
        <v>2679</v>
      </c>
      <c r="G18" s="94" t="s">
        <v>2680</v>
      </c>
      <c r="H18" s="94" t="s">
        <v>2681</v>
      </c>
      <c r="I18" s="101" t="s">
        <v>2682</v>
      </c>
    </row>
    <row r="19" spans="2:9" x14ac:dyDescent="0.25">
      <c r="B19" s="50" t="s">
        <v>2683</v>
      </c>
      <c r="C19" s="94" t="s">
        <v>2684</v>
      </c>
      <c r="D19" s="94" t="s">
        <v>2685</v>
      </c>
      <c r="E19" s="94" t="s">
        <v>2686</v>
      </c>
      <c r="F19" s="94" t="s">
        <v>2687</v>
      </c>
      <c r="G19" s="94" t="s">
        <v>2688</v>
      </c>
      <c r="H19" s="94" t="s">
        <v>2689</v>
      </c>
      <c r="I19" s="101" t="s">
        <v>2690</v>
      </c>
    </row>
    <row r="20" spans="2:9" x14ac:dyDescent="0.25">
      <c r="B20" s="100" t="s">
        <v>2654</v>
      </c>
      <c r="C20" s="94" t="s">
        <v>2691</v>
      </c>
      <c r="D20" s="94" t="s">
        <v>2692</v>
      </c>
      <c r="E20" s="94" t="s">
        <v>2693</v>
      </c>
      <c r="F20" s="94" t="s">
        <v>2694</v>
      </c>
      <c r="G20" s="94" t="s">
        <v>2695</v>
      </c>
      <c r="H20" s="94" t="s">
        <v>2696</v>
      </c>
      <c r="I20" s="75">
        <v>512</v>
      </c>
    </row>
    <row r="21" spans="2:9" x14ac:dyDescent="0.25">
      <c r="B21" s="100" t="s">
        <v>2657</v>
      </c>
      <c r="C21" s="94" t="s">
        <v>2697</v>
      </c>
      <c r="D21" s="94" t="s">
        <v>2698</v>
      </c>
      <c r="E21" s="94" t="s">
        <v>2699</v>
      </c>
      <c r="F21" s="94" t="s">
        <v>2700</v>
      </c>
      <c r="G21" s="94" t="s">
        <v>2701</v>
      </c>
      <c r="H21" s="73">
        <v>931</v>
      </c>
      <c r="I21" s="101" t="s">
        <v>2702</v>
      </c>
    </row>
    <row r="22" spans="2:9" x14ac:dyDescent="0.25">
      <c r="B22" s="50" t="s">
        <v>2703</v>
      </c>
      <c r="C22" s="94" t="s">
        <v>2704</v>
      </c>
      <c r="D22" s="94" t="s">
        <v>2705</v>
      </c>
      <c r="E22" s="94" t="s">
        <v>2706</v>
      </c>
      <c r="F22" s="94" t="s">
        <v>2707</v>
      </c>
      <c r="G22" s="94" t="s">
        <v>2708</v>
      </c>
      <c r="H22" s="73">
        <v>215</v>
      </c>
      <c r="I22" s="75">
        <v>180</v>
      </c>
    </row>
    <row r="23" spans="2:9" ht="24" customHeight="1" x14ac:dyDescent="0.25">
      <c r="B23" s="50" t="s">
        <v>2709</v>
      </c>
      <c r="C23" s="94" t="s">
        <v>2710</v>
      </c>
      <c r="D23" s="94" t="s">
        <v>2711</v>
      </c>
      <c r="E23" s="94" t="s">
        <v>2712</v>
      </c>
      <c r="F23" s="73">
        <v>0</v>
      </c>
      <c r="G23" s="94" t="s">
        <v>2713</v>
      </c>
      <c r="H23" s="73">
        <v>0</v>
      </c>
      <c r="I23" s="75">
        <v>0</v>
      </c>
    </row>
    <row r="24" spans="2:9" ht="24" customHeight="1" thickBot="1" x14ac:dyDescent="0.3">
      <c r="B24" s="53" t="s">
        <v>2714</v>
      </c>
      <c r="C24" s="97" t="s">
        <v>2715</v>
      </c>
      <c r="D24" s="76">
        <v>147</v>
      </c>
      <c r="E24" s="76">
        <v>189</v>
      </c>
      <c r="F24" s="76">
        <v>0</v>
      </c>
      <c r="G24" s="97" t="s">
        <v>2716</v>
      </c>
      <c r="H24" s="76">
        <v>35</v>
      </c>
      <c r="I24" s="78">
        <v>107</v>
      </c>
    </row>
    <row r="25" spans="2:9" ht="24" customHeight="1" thickBot="1" x14ac:dyDescent="0.3">
      <c r="B25" s="79" t="s">
        <v>2168</v>
      </c>
      <c r="C25" s="80" t="s">
        <v>2717</v>
      </c>
      <c r="D25" s="80" t="s">
        <v>2718</v>
      </c>
      <c r="E25" s="80" t="s">
        <v>2719</v>
      </c>
      <c r="F25" s="80" t="s">
        <v>2720</v>
      </c>
      <c r="G25" s="80" t="s">
        <v>2721</v>
      </c>
      <c r="H25" s="80" t="s">
        <v>2722</v>
      </c>
      <c r="I25" s="86" t="s">
        <v>2723</v>
      </c>
    </row>
    <row r="26" spans="2:9" ht="24" customHeight="1" x14ac:dyDescent="0.25">
      <c r="B26" s="47" t="s">
        <v>2724</v>
      </c>
      <c r="C26" s="71">
        <v>852</v>
      </c>
      <c r="D26" s="69" t="s">
        <v>2725</v>
      </c>
      <c r="E26" s="69" t="s">
        <v>2726</v>
      </c>
      <c r="F26" s="71">
        <v>752</v>
      </c>
      <c r="G26" s="69" t="s">
        <v>2727</v>
      </c>
      <c r="H26" s="71">
        <v>124</v>
      </c>
      <c r="I26" s="72">
        <v>1</v>
      </c>
    </row>
    <row r="27" spans="2:9" ht="24" customHeight="1" thickBot="1" x14ac:dyDescent="0.3">
      <c r="B27" s="53" t="s">
        <v>2728</v>
      </c>
      <c r="C27" s="76">
        <v>483</v>
      </c>
      <c r="D27" s="97" t="s">
        <v>2729</v>
      </c>
      <c r="E27" s="97" t="s">
        <v>2730</v>
      </c>
      <c r="F27" s="97" t="s">
        <v>2731</v>
      </c>
      <c r="G27" s="97" t="s">
        <v>1596</v>
      </c>
      <c r="H27" s="76">
        <v>1</v>
      </c>
      <c r="I27" s="78">
        <v>305</v>
      </c>
    </row>
    <row r="28" spans="2:9" ht="15.75" thickBot="1" x14ac:dyDescent="0.3">
      <c r="B28" s="79" t="s">
        <v>2125</v>
      </c>
      <c r="C28" s="80" t="s">
        <v>2732</v>
      </c>
      <c r="D28" s="80" t="s">
        <v>2733</v>
      </c>
      <c r="E28" s="80" t="s">
        <v>2734</v>
      </c>
      <c r="F28" s="80" t="s">
        <v>2735</v>
      </c>
      <c r="G28" s="80" t="s">
        <v>2736</v>
      </c>
      <c r="H28" s="82">
        <v>125</v>
      </c>
      <c r="I28" s="83">
        <v>306</v>
      </c>
    </row>
    <row r="29" spans="2:9" ht="24" customHeight="1" x14ac:dyDescent="0.25">
      <c r="B29" s="47" t="s">
        <v>2737</v>
      </c>
      <c r="C29" s="69" t="s">
        <v>2738</v>
      </c>
      <c r="D29" s="69" t="s">
        <v>2739</v>
      </c>
      <c r="E29" s="69" t="s">
        <v>2740</v>
      </c>
      <c r="F29" s="71">
        <v>579</v>
      </c>
      <c r="G29" s="69" t="s">
        <v>2741</v>
      </c>
      <c r="H29" s="71">
        <v>529</v>
      </c>
      <c r="I29" s="72">
        <v>742</v>
      </c>
    </row>
    <row r="30" spans="2:9" x14ac:dyDescent="0.25">
      <c r="B30" s="50" t="s">
        <v>2742</v>
      </c>
      <c r="C30" s="73">
        <v>91</v>
      </c>
      <c r="D30" s="73">
        <v>0</v>
      </c>
      <c r="E30" s="73">
        <v>0</v>
      </c>
      <c r="F30" s="73">
        <v>0</v>
      </c>
      <c r="G30" s="73">
        <v>91</v>
      </c>
      <c r="H30" s="73">
        <v>0</v>
      </c>
      <c r="I30" s="75">
        <v>0</v>
      </c>
    </row>
    <row r="31" spans="2:9" x14ac:dyDescent="0.25">
      <c r="B31" s="50" t="s">
        <v>2743</v>
      </c>
      <c r="C31" s="73">
        <v>8</v>
      </c>
      <c r="D31" s="73">
        <v>778</v>
      </c>
      <c r="E31" s="73">
        <v>62</v>
      </c>
      <c r="F31" s="73">
        <v>322</v>
      </c>
      <c r="G31" s="94" t="s">
        <v>2744</v>
      </c>
      <c r="H31" s="73">
        <v>6</v>
      </c>
      <c r="I31" s="75">
        <v>19</v>
      </c>
    </row>
    <row r="32" spans="2:9" x14ac:dyDescent="0.25">
      <c r="B32" s="100" t="s">
        <v>2654</v>
      </c>
      <c r="C32" s="73">
        <v>4</v>
      </c>
      <c r="D32" s="73">
        <v>403</v>
      </c>
      <c r="E32" s="73">
        <v>25</v>
      </c>
      <c r="F32" s="73">
        <v>107</v>
      </c>
      <c r="G32" s="73">
        <v>538</v>
      </c>
      <c r="H32" s="73">
        <v>6</v>
      </c>
      <c r="I32" s="75">
        <v>0</v>
      </c>
    </row>
    <row r="33" spans="2:9" x14ac:dyDescent="0.25">
      <c r="B33" s="100" t="s">
        <v>2657</v>
      </c>
      <c r="C33" s="73">
        <v>4</v>
      </c>
      <c r="D33" s="73">
        <v>375</v>
      </c>
      <c r="E33" s="73">
        <v>37</v>
      </c>
      <c r="F33" s="73">
        <v>216</v>
      </c>
      <c r="G33" s="73">
        <v>632</v>
      </c>
      <c r="H33" s="73">
        <v>0</v>
      </c>
      <c r="I33" s="75">
        <v>19</v>
      </c>
    </row>
    <row r="34" spans="2:9" ht="15.75" thickBot="1" x14ac:dyDescent="0.3">
      <c r="B34" s="53" t="s">
        <v>2745</v>
      </c>
      <c r="C34" s="76">
        <v>149</v>
      </c>
      <c r="D34" s="97" t="s">
        <v>2746</v>
      </c>
      <c r="E34" s="76">
        <v>16</v>
      </c>
      <c r="F34" s="76">
        <v>0</v>
      </c>
      <c r="G34" s="97" t="s">
        <v>2747</v>
      </c>
      <c r="H34" s="76">
        <v>14</v>
      </c>
      <c r="I34" s="78">
        <v>18</v>
      </c>
    </row>
    <row r="35" spans="2:9" ht="24" customHeight="1" thickBot="1" x14ac:dyDescent="0.3">
      <c r="B35" s="79" t="s">
        <v>2171</v>
      </c>
      <c r="C35" s="80" t="s">
        <v>2748</v>
      </c>
      <c r="D35" s="80" t="s">
        <v>2749</v>
      </c>
      <c r="E35" s="80" t="s">
        <v>2750</v>
      </c>
      <c r="F35" s="82">
        <v>902</v>
      </c>
      <c r="G35" s="80" t="s">
        <v>2751</v>
      </c>
      <c r="H35" s="82">
        <v>548</v>
      </c>
      <c r="I35" s="83">
        <v>779</v>
      </c>
    </row>
    <row r="36" spans="2:9" ht="15.75" thickBot="1" x14ac:dyDescent="0.3">
      <c r="B36" s="58" t="s">
        <v>2752</v>
      </c>
      <c r="C36" s="257" t="s">
        <v>2600</v>
      </c>
      <c r="D36" s="87">
        <v>807</v>
      </c>
      <c r="E36" s="87">
        <v>38</v>
      </c>
      <c r="F36" s="87">
        <v>0</v>
      </c>
      <c r="G36" s="257" t="s">
        <v>2753</v>
      </c>
      <c r="H36" s="87">
        <v>68</v>
      </c>
      <c r="I36" s="89">
        <v>78</v>
      </c>
    </row>
    <row r="37" spans="2:9" ht="24" customHeight="1" thickBot="1" x14ac:dyDescent="0.3">
      <c r="B37" s="79" t="s">
        <v>2172</v>
      </c>
      <c r="C37" s="80" t="s">
        <v>2754</v>
      </c>
      <c r="D37" s="82">
        <v>807</v>
      </c>
      <c r="E37" s="82">
        <v>38</v>
      </c>
      <c r="F37" s="82">
        <v>0</v>
      </c>
      <c r="G37" s="80" t="s">
        <v>2755</v>
      </c>
      <c r="H37" s="82">
        <v>68</v>
      </c>
      <c r="I37" s="83">
        <v>78</v>
      </c>
    </row>
    <row r="38" spans="2:9" ht="15.75" thickBot="1" x14ac:dyDescent="0.3">
      <c r="B38" s="79" t="s">
        <v>101</v>
      </c>
      <c r="C38" s="80" t="s">
        <v>2756</v>
      </c>
      <c r="D38" s="80" t="s">
        <v>2757</v>
      </c>
      <c r="E38" s="80" t="s">
        <v>2758</v>
      </c>
      <c r="F38" s="80" t="s">
        <v>2759</v>
      </c>
      <c r="G38" s="80" t="s">
        <v>2760</v>
      </c>
      <c r="H38" s="80" t="s">
        <v>2761</v>
      </c>
      <c r="I38" s="86" t="s">
        <v>2762</v>
      </c>
    </row>
    <row r="39" spans="2:9" ht="1.1499999999999999" customHeight="1" x14ac:dyDescent="0.25">
      <c r="B39" s="59"/>
      <c r="C39" s="91"/>
      <c r="D39" s="91"/>
      <c r="E39" s="91"/>
      <c r="F39" s="91"/>
      <c r="G39" s="91"/>
      <c r="H39" s="91"/>
      <c r="I39" s="91"/>
    </row>
  </sheetData>
  <mergeCells count="2">
    <mergeCell ref="C9:G9"/>
    <mergeCell ref="H9:I9"/>
  </mergeCells>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26.140625" customWidth="1"/>
    <col min="3" max="6" width="10.5703125" customWidth="1"/>
  </cols>
  <sheetData>
    <row r="1" spans="1:6" ht="14.45" x14ac:dyDescent="0.3">
      <c r="A1" s="15" t="s">
        <v>79</v>
      </c>
    </row>
    <row r="5" spans="1:6" ht="19.899999999999999" x14ac:dyDescent="0.4">
      <c r="B5" s="1" t="s">
        <v>549</v>
      </c>
    </row>
    <row r="8" spans="1:6" s="21" customFormat="1" ht="1.1499999999999999" customHeight="1" thickBot="1" x14ac:dyDescent="0.2">
      <c r="B8" s="42"/>
      <c r="C8" s="43"/>
      <c r="D8" s="43"/>
      <c r="E8" s="43"/>
      <c r="F8" s="43"/>
    </row>
    <row r="9" spans="1:6" s="21" customFormat="1" ht="24" customHeight="1" x14ac:dyDescent="0.15">
      <c r="B9" s="90"/>
      <c r="C9" s="63" t="s">
        <v>550</v>
      </c>
      <c r="D9" s="63" t="s">
        <v>528</v>
      </c>
      <c r="E9" s="63" t="s">
        <v>550</v>
      </c>
      <c r="F9" s="131" t="s">
        <v>528</v>
      </c>
    </row>
    <row r="10" spans="1:6" s="21" customFormat="1" ht="9.75" thickBot="1" x14ac:dyDescent="0.2">
      <c r="B10" s="92" t="s">
        <v>397</v>
      </c>
      <c r="C10" s="64" t="s">
        <v>43</v>
      </c>
      <c r="D10" s="64" t="s">
        <v>43</v>
      </c>
      <c r="E10" s="64" t="s">
        <v>44</v>
      </c>
      <c r="F10" s="110" t="s">
        <v>44</v>
      </c>
    </row>
    <row r="11" spans="1:6" s="21" customFormat="1" ht="9" x14ac:dyDescent="0.15">
      <c r="B11" s="47" t="s">
        <v>551</v>
      </c>
      <c r="C11" s="69" t="s">
        <v>557</v>
      </c>
      <c r="D11" s="69" t="s">
        <v>558</v>
      </c>
      <c r="E11" s="70" t="s">
        <v>559</v>
      </c>
      <c r="F11" s="111" t="s">
        <v>560</v>
      </c>
    </row>
    <row r="12" spans="1:6" s="21" customFormat="1" ht="9" x14ac:dyDescent="0.15">
      <c r="B12" s="50" t="s">
        <v>552</v>
      </c>
      <c r="C12" s="94" t="s">
        <v>561</v>
      </c>
      <c r="D12" s="94" t="s">
        <v>562</v>
      </c>
      <c r="E12" s="95" t="s">
        <v>563</v>
      </c>
      <c r="F12" s="112" t="s">
        <v>564</v>
      </c>
    </row>
    <row r="13" spans="1:6" s="21" customFormat="1" ht="9" x14ac:dyDescent="0.15">
      <c r="B13" s="50" t="s">
        <v>553</v>
      </c>
      <c r="C13" s="73">
        <v>245</v>
      </c>
      <c r="D13" s="94" t="s">
        <v>565</v>
      </c>
      <c r="E13" s="74">
        <v>219</v>
      </c>
      <c r="F13" s="112" t="s">
        <v>566</v>
      </c>
    </row>
    <row r="14" spans="1:6" s="21" customFormat="1" ht="9" x14ac:dyDescent="0.15">
      <c r="B14" s="50" t="s">
        <v>554</v>
      </c>
      <c r="C14" s="73">
        <v>291</v>
      </c>
      <c r="D14" s="94" t="s">
        <v>567</v>
      </c>
      <c r="E14" s="74">
        <v>268</v>
      </c>
      <c r="F14" s="112" t="s">
        <v>568</v>
      </c>
    </row>
    <row r="15" spans="1:6" s="21" customFormat="1" ht="9" x14ac:dyDescent="0.15">
      <c r="B15" s="50" t="s">
        <v>555</v>
      </c>
      <c r="C15" s="73">
        <v>40</v>
      </c>
      <c r="D15" s="94" t="s">
        <v>569</v>
      </c>
      <c r="E15" s="74">
        <v>36</v>
      </c>
      <c r="F15" s="112" t="s">
        <v>570</v>
      </c>
    </row>
    <row r="16" spans="1:6" s="21" customFormat="1" ht="9.75" thickBot="1" x14ac:dyDescent="0.2">
      <c r="B16" s="53" t="s">
        <v>556</v>
      </c>
      <c r="C16" s="76">
        <v>13</v>
      </c>
      <c r="D16" s="97" t="s">
        <v>571</v>
      </c>
      <c r="E16" s="77">
        <v>14</v>
      </c>
      <c r="F16" s="127" t="s">
        <v>572</v>
      </c>
    </row>
    <row r="17" spans="2:6" s="21" customFormat="1" ht="9.75" thickBot="1" x14ac:dyDescent="0.2">
      <c r="B17" s="79" t="s">
        <v>101</v>
      </c>
      <c r="C17" s="80" t="s">
        <v>573</v>
      </c>
      <c r="D17" s="80" t="s">
        <v>456</v>
      </c>
      <c r="E17" s="81" t="s">
        <v>574</v>
      </c>
      <c r="F17" s="128" t="s">
        <v>456</v>
      </c>
    </row>
    <row r="18" spans="2:6" s="21" customFormat="1" ht="1.1499999999999999" customHeight="1" x14ac:dyDescent="0.15">
      <c r="B18" s="59"/>
      <c r="C18" s="91"/>
      <c r="D18" s="91"/>
      <c r="E18" s="91"/>
      <c r="F18" s="91"/>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15.7109375" customWidth="1"/>
    <col min="3" max="3" width="25.5703125" customWidth="1"/>
    <col min="4" max="4" width="12.28515625" customWidth="1"/>
    <col min="5" max="5" width="11.42578125" customWidth="1"/>
    <col min="6" max="9" width="9.140625" customWidth="1"/>
  </cols>
  <sheetData>
    <row r="1" spans="1:9" ht="14.45" x14ac:dyDescent="0.3">
      <c r="A1" s="15" t="s">
        <v>79</v>
      </c>
    </row>
    <row r="5" spans="1:9" ht="19.899999999999999" x14ac:dyDescent="0.4">
      <c r="B5" s="1" t="s">
        <v>2763</v>
      </c>
    </row>
    <row r="8" spans="1:9" ht="1.1499999999999999" customHeight="1" thickBot="1" x14ac:dyDescent="0.35">
      <c r="B8" s="42"/>
      <c r="C8" s="43"/>
      <c r="D8" s="43"/>
      <c r="E8" s="43"/>
      <c r="F8" s="43"/>
      <c r="G8" s="43"/>
      <c r="H8" s="43"/>
      <c r="I8" s="43"/>
    </row>
    <row r="9" spans="1:9" x14ac:dyDescent="0.25">
      <c r="B9" s="121" t="s">
        <v>44</v>
      </c>
      <c r="C9" s="406" t="s">
        <v>2637</v>
      </c>
      <c r="D9" s="407"/>
      <c r="E9" s="407"/>
      <c r="F9" s="407"/>
      <c r="G9" s="408"/>
      <c r="H9" s="406" t="s">
        <v>2164</v>
      </c>
      <c r="I9" s="407"/>
    </row>
    <row r="10" spans="1:9" ht="18.75" thickBot="1" x14ac:dyDescent="0.3">
      <c r="B10" s="92" t="s">
        <v>168</v>
      </c>
      <c r="C10" s="312" t="s">
        <v>2638</v>
      </c>
      <c r="D10" s="312" t="s">
        <v>2639</v>
      </c>
      <c r="E10" s="312" t="s">
        <v>1996</v>
      </c>
      <c r="F10" s="312" t="s">
        <v>2640</v>
      </c>
      <c r="G10" s="312" t="s">
        <v>101</v>
      </c>
      <c r="H10" s="312" t="s">
        <v>2641</v>
      </c>
      <c r="I10" s="320" t="s">
        <v>2642</v>
      </c>
    </row>
    <row r="11" spans="1:9" x14ac:dyDescent="0.25">
      <c r="B11" s="47" t="s">
        <v>2643</v>
      </c>
      <c r="C11" s="70" t="s">
        <v>2764</v>
      </c>
      <c r="D11" s="70" t="s">
        <v>2765</v>
      </c>
      <c r="E11" s="70" t="s">
        <v>2766</v>
      </c>
      <c r="F11" s="84">
        <v>895</v>
      </c>
      <c r="G11" s="70" t="s">
        <v>2767</v>
      </c>
      <c r="H11" s="70" t="s">
        <v>2768</v>
      </c>
      <c r="I11" s="111" t="s">
        <v>2769</v>
      </c>
    </row>
    <row r="12" spans="1:9" x14ac:dyDescent="0.25">
      <c r="B12" s="50" t="s">
        <v>2120</v>
      </c>
      <c r="C12" s="74">
        <v>683</v>
      </c>
      <c r="D12" s="95" t="s">
        <v>2770</v>
      </c>
      <c r="E12" s="95" t="s">
        <v>2771</v>
      </c>
      <c r="F12" s="74">
        <v>0</v>
      </c>
      <c r="G12" s="95" t="s">
        <v>2772</v>
      </c>
      <c r="H12" s="74">
        <v>139</v>
      </c>
      <c r="I12" s="135">
        <v>144</v>
      </c>
    </row>
    <row r="13" spans="1:9" x14ac:dyDescent="0.25">
      <c r="B13" s="100" t="s">
        <v>2654</v>
      </c>
      <c r="C13" s="74">
        <v>320</v>
      </c>
      <c r="D13" s="74">
        <v>739</v>
      </c>
      <c r="E13" s="95" t="s">
        <v>2768</v>
      </c>
      <c r="F13" s="74">
        <v>0</v>
      </c>
      <c r="G13" s="95" t="s">
        <v>2773</v>
      </c>
      <c r="H13" s="74">
        <v>139</v>
      </c>
      <c r="I13" s="135">
        <v>0</v>
      </c>
    </row>
    <row r="14" spans="1:9" x14ac:dyDescent="0.25">
      <c r="B14" s="100" t="s">
        <v>2657</v>
      </c>
      <c r="C14" s="74">
        <v>362</v>
      </c>
      <c r="D14" s="74">
        <v>784</v>
      </c>
      <c r="E14" s="95" t="s">
        <v>2774</v>
      </c>
      <c r="F14" s="74">
        <v>0</v>
      </c>
      <c r="G14" s="95" t="s">
        <v>2775</v>
      </c>
      <c r="H14" s="74">
        <v>0</v>
      </c>
      <c r="I14" s="135">
        <v>144</v>
      </c>
    </row>
    <row r="15" spans="1:9" ht="24" customHeight="1" thickBot="1" x14ac:dyDescent="0.3">
      <c r="B15" s="53" t="s">
        <v>2660</v>
      </c>
      <c r="C15" s="103" t="s">
        <v>1789</v>
      </c>
      <c r="D15" s="103" t="s">
        <v>2776</v>
      </c>
      <c r="E15" s="103" t="s">
        <v>2777</v>
      </c>
      <c r="F15" s="103" t="s">
        <v>2778</v>
      </c>
      <c r="G15" s="103" t="s">
        <v>2779</v>
      </c>
      <c r="H15" s="103" t="s">
        <v>2780</v>
      </c>
      <c r="I15" s="127" t="s">
        <v>2781</v>
      </c>
    </row>
    <row r="16" spans="1:9" ht="24" customHeight="1" thickBot="1" x14ac:dyDescent="0.3">
      <c r="B16" s="79" t="s">
        <v>2166</v>
      </c>
      <c r="C16" s="81" t="s">
        <v>2782</v>
      </c>
      <c r="D16" s="81" t="s">
        <v>2783</v>
      </c>
      <c r="E16" s="81" t="s">
        <v>2784</v>
      </c>
      <c r="F16" s="81" t="s">
        <v>2785</v>
      </c>
      <c r="G16" s="81" t="s">
        <v>2786</v>
      </c>
      <c r="H16" s="81" t="s">
        <v>2787</v>
      </c>
      <c r="I16" s="128" t="s">
        <v>2788</v>
      </c>
    </row>
    <row r="17" spans="2:9" x14ac:dyDescent="0.25">
      <c r="B17" s="47" t="s">
        <v>2112</v>
      </c>
      <c r="C17" s="70" t="s">
        <v>2789</v>
      </c>
      <c r="D17" s="70" t="s">
        <v>2790</v>
      </c>
      <c r="E17" s="70" t="s">
        <v>2791</v>
      </c>
      <c r="F17" s="84">
        <v>0</v>
      </c>
      <c r="G17" s="70" t="s">
        <v>2792</v>
      </c>
      <c r="H17" s="84">
        <v>0</v>
      </c>
      <c r="I17" s="238">
        <v>0</v>
      </c>
    </row>
    <row r="18" spans="2:9" x14ac:dyDescent="0.25">
      <c r="B18" s="50" t="s">
        <v>2675</v>
      </c>
      <c r="C18" s="95" t="s">
        <v>2793</v>
      </c>
      <c r="D18" s="95" t="s">
        <v>2794</v>
      </c>
      <c r="E18" s="95" t="s">
        <v>2795</v>
      </c>
      <c r="F18" s="95" t="s">
        <v>2796</v>
      </c>
      <c r="G18" s="95" t="s">
        <v>2797</v>
      </c>
      <c r="H18" s="95" t="s">
        <v>2798</v>
      </c>
      <c r="I18" s="112" t="s">
        <v>2799</v>
      </c>
    </row>
    <row r="19" spans="2:9" x14ac:dyDescent="0.25">
      <c r="B19" s="50" t="s">
        <v>2683</v>
      </c>
      <c r="C19" s="95" t="s">
        <v>2800</v>
      </c>
      <c r="D19" s="95" t="s">
        <v>2801</v>
      </c>
      <c r="E19" s="95" t="s">
        <v>2802</v>
      </c>
      <c r="F19" s="95" t="s">
        <v>2803</v>
      </c>
      <c r="G19" s="95" t="s">
        <v>2804</v>
      </c>
      <c r="H19" s="95" t="s">
        <v>2805</v>
      </c>
      <c r="I19" s="112" t="s">
        <v>2806</v>
      </c>
    </row>
    <row r="20" spans="2:9" x14ac:dyDescent="0.25">
      <c r="B20" s="100" t="s">
        <v>2654</v>
      </c>
      <c r="C20" s="74">
        <v>950</v>
      </c>
      <c r="D20" s="95" t="s">
        <v>2807</v>
      </c>
      <c r="E20" s="95" t="s">
        <v>2808</v>
      </c>
      <c r="F20" s="95" t="s">
        <v>2809</v>
      </c>
      <c r="G20" s="95" t="s">
        <v>2810</v>
      </c>
      <c r="H20" s="95" t="s">
        <v>2811</v>
      </c>
      <c r="I20" s="135">
        <v>201</v>
      </c>
    </row>
    <row r="21" spans="2:9" x14ac:dyDescent="0.25">
      <c r="B21" s="100" t="s">
        <v>2657</v>
      </c>
      <c r="C21" s="95" t="s">
        <v>2812</v>
      </c>
      <c r="D21" s="95" t="s">
        <v>2813</v>
      </c>
      <c r="E21" s="95" t="s">
        <v>2814</v>
      </c>
      <c r="F21" s="95" t="s">
        <v>2815</v>
      </c>
      <c r="G21" s="95" t="s">
        <v>2816</v>
      </c>
      <c r="H21" s="74">
        <v>458</v>
      </c>
      <c r="I21" s="112" t="s">
        <v>2817</v>
      </c>
    </row>
    <row r="22" spans="2:9" x14ac:dyDescent="0.25">
      <c r="B22" s="50" t="s">
        <v>2703</v>
      </c>
      <c r="C22" s="95" t="s">
        <v>2818</v>
      </c>
      <c r="D22" s="95" t="s">
        <v>2819</v>
      </c>
      <c r="E22" s="95" t="s">
        <v>2820</v>
      </c>
      <c r="F22" s="95" t="s">
        <v>2821</v>
      </c>
      <c r="G22" s="95" t="s">
        <v>2822</v>
      </c>
      <c r="H22" s="74">
        <v>301</v>
      </c>
      <c r="I22" s="135">
        <v>223</v>
      </c>
    </row>
    <row r="23" spans="2:9" ht="24" customHeight="1" x14ac:dyDescent="0.25">
      <c r="B23" s="50" t="s">
        <v>2709</v>
      </c>
      <c r="C23" s="95" t="s">
        <v>2823</v>
      </c>
      <c r="D23" s="95" t="s">
        <v>2824</v>
      </c>
      <c r="E23" s="95" t="s">
        <v>2825</v>
      </c>
      <c r="F23" s="74">
        <v>0</v>
      </c>
      <c r="G23" s="95" t="s">
        <v>2826</v>
      </c>
      <c r="H23" s="74">
        <v>0</v>
      </c>
      <c r="I23" s="135">
        <v>0</v>
      </c>
    </row>
    <row r="24" spans="2:9" ht="24" customHeight="1" thickBot="1" x14ac:dyDescent="0.3">
      <c r="B24" s="53" t="s">
        <v>2714</v>
      </c>
      <c r="C24" s="103" t="s">
        <v>2827</v>
      </c>
      <c r="D24" s="103" t="s">
        <v>2828</v>
      </c>
      <c r="E24" s="77">
        <v>210</v>
      </c>
      <c r="F24" s="77">
        <v>0</v>
      </c>
      <c r="G24" s="103" t="s">
        <v>2829</v>
      </c>
      <c r="H24" s="77">
        <v>31</v>
      </c>
      <c r="I24" s="148">
        <v>175</v>
      </c>
    </row>
    <row r="25" spans="2:9" ht="24" customHeight="1" thickBot="1" x14ac:dyDescent="0.3">
      <c r="B25" s="79" t="s">
        <v>2168</v>
      </c>
      <c r="C25" s="81" t="s">
        <v>2830</v>
      </c>
      <c r="D25" s="81" t="s">
        <v>2831</v>
      </c>
      <c r="E25" s="81" t="s">
        <v>2832</v>
      </c>
      <c r="F25" s="81" t="s">
        <v>2833</v>
      </c>
      <c r="G25" s="81" t="s">
        <v>2834</v>
      </c>
      <c r="H25" s="81" t="s">
        <v>2835</v>
      </c>
      <c r="I25" s="128" t="s">
        <v>2836</v>
      </c>
    </row>
    <row r="26" spans="2:9" ht="24" customHeight="1" x14ac:dyDescent="0.25">
      <c r="B26" s="47" t="s">
        <v>2724</v>
      </c>
      <c r="C26" s="84">
        <v>496</v>
      </c>
      <c r="D26" s="70" t="s">
        <v>2837</v>
      </c>
      <c r="E26" s="70" t="s">
        <v>2838</v>
      </c>
      <c r="F26" s="84">
        <v>980</v>
      </c>
      <c r="G26" s="70" t="s">
        <v>2839</v>
      </c>
      <c r="H26" s="84">
        <v>118</v>
      </c>
      <c r="I26" s="238">
        <v>20</v>
      </c>
    </row>
    <row r="27" spans="2:9" ht="24" customHeight="1" thickBot="1" x14ac:dyDescent="0.3">
      <c r="B27" s="53" t="s">
        <v>2728</v>
      </c>
      <c r="C27" s="77">
        <v>327</v>
      </c>
      <c r="D27" s="103" t="s">
        <v>2840</v>
      </c>
      <c r="E27" s="103" t="s">
        <v>2841</v>
      </c>
      <c r="F27" s="103" t="s">
        <v>2842</v>
      </c>
      <c r="G27" s="103" t="s">
        <v>2843</v>
      </c>
      <c r="H27" s="77">
        <v>10</v>
      </c>
      <c r="I27" s="148">
        <v>326</v>
      </c>
    </row>
    <row r="28" spans="2:9" ht="15.75" thickBot="1" x14ac:dyDescent="0.3">
      <c r="B28" s="79" t="s">
        <v>2125</v>
      </c>
      <c r="C28" s="85">
        <v>823</v>
      </c>
      <c r="D28" s="81" t="s">
        <v>2844</v>
      </c>
      <c r="E28" s="81" t="s">
        <v>2845</v>
      </c>
      <c r="F28" s="81" t="s">
        <v>2846</v>
      </c>
      <c r="G28" s="81" t="s">
        <v>2847</v>
      </c>
      <c r="H28" s="85">
        <v>128</v>
      </c>
      <c r="I28" s="235">
        <v>346</v>
      </c>
    </row>
    <row r="29" spans="2:9" ht="24" customHeight="1" x14ac:dyDescent="0.25">
      <c r="B29" s="47" t="s">
        <v>2737</v>
      </c>
      <c r="C29" s="70" t="s">
        <v>2848</v>
      </c>
      <c r="D29" s="70" t="s">
        <v>2849</v>
      </c>
      <c r="E29" s="70" t="s">
        <v>2850</v>
      </c>
      <c r="F29" s="70" t="s">
        <v>2348</v>
      </c>
      <c r="G29" s="70" t="s">
        <v>2851</v>
      </c>
      <c r="H29" s="84">
        <v>372</v>
      </c>
      <c r="I29" s="238">
        <v>801</v>
      </c>
    </row>
    <row r="30" spans="2:9" x14ac:dyDescent="0.25">
      <c r="B30" s="50" t="s">
        <v>2742</v>
      </c>
      <c r="C30" s="74">
        <v>10</v>
      </c>
      <c r="D30" s="74">
        <v>0</v>
      </c>
      <c r="E30" s="74">
        <v>0</v>
      </c>
      <c r="F30" s="74">
        <v>0</v>
      </c>
      <c r="G30" s="74">
        <v>10</v>
      </c>
      <c r="H30" s="74">
        <v>0</v>
      </c>
      <c r="I30" s="135">
        <v>0</v>
      </c>
    </row>
    <row r="31" spans="2:9" x14ac:dyDescent="0.25">
      <c r="B31" s="50" t="s">
        <v>2743</v>
      </c>
      <c r="C31" s="74">
        <v>32</v>
      </c>
      <c r="D31" s="74">
        <v>61</v>
      </c>
      <c r="E31" s="74">
        <v>119</v>
      </c>
      <c r="F31" s="74">
        <v>348</v>
      </c>
      <c r="G31" s="74">
        <v>560</v>
      </c>
      <c r="H31" s="74">
        <v>8</v>
      </c>
      <c r="I31" s="135">
        <v>21</v>
      </c>
    </row>
    <row r="32" spans="2:9" x14ac:dyDescent="0.25">
      <c r="B32" s="100" t="s">
        <v>2654</v>
      </c>
      <c r="C32" s="74">
        <v>31</v>
      </c>
      <c r="D32" s="74">
        <v>26</v>
      </c>
      <c r="E32" s="74">
        <v>66</v>
      </c>
      <c r="F32" s="74">
        <v>117</v>
      </c>
      <c r="G32" s="74">
        <v>239</v>
      </c>
      <c r="H32" s="74">
        <v>8</v>
      </c>
      <c r="I32" s="135">
        <v>0</v>
      </c>
    </row>
    <row r="33" spans="2:9" x14ac:dyDescent="0.25">
      <c r="B33" s="100" t="s">
        <v>2657</v>
      </c>
      <c r="C33" s="74">
        <v>1</v>
      </c>
      <c r="D33" s="74">
        <v>35</v>
      </c>
      <c r="E33" s="74">
        <v>54</v>
      </c>
      <c r="F33" s="74">
        <v>231</v>
      </c>
      <c r="G33" s="74">
        <v>320</v>
      </c>
      <c r="H33" s="74">
        <v>0</v>
      </c>
      <c r="I33" s="135">
        <v>21</v>
      </c>
    </row>
    <row r="34" spans="2:9" ht="15.75" thickBot="1" x14ac:dyDescent="0.3">
      <c r="B34" s="53" t="s">
        <v>2745</v>
      </c>
      <c r="C34" s="77">
        <v>102</v>
      </c>
      <c r="D34" s="77">
        <v>323</v>
      </c>
      <c r="E34" s="77">
        <v>44</v>
      </c>
      <c r="F34" s="77">
        <v>0</v>
      </c>
      <c r="G34" s="77">
        <v>469</v>
      </c>
      <c r="H34" s="77">
        <v>1</v>
      </c>
      <c r="I34" s="148">
        <v>36</v>
      </c>
    </row>
    <row r="35" spans="2:9" ht="24" customHeight="1" thickBot="1" x14ac:dyDescent="0.3">
      <c r="B35" s="79" t="s">
        <v>2171</v>
      </c>
      <c r="C35" s="81" t="s">
        <v>2852</v>
      </c>
      <c r="D35" s="81" t="s">
        <v>2853</v>
      </c>
      <c r="E35" s="81" t="s">
        <v>2854</v>
      </c>
      <c r="F35" s="81" t="s">
        <v>2855</v>
      </c>
      <c r="G35" s="81" t="s">
        <v>2856</v>
      </c>
      <c r="H35" s="85">
        <v>381</v>
      </c>
      <c r="I35" s="235">
        <v>858</v>
      </c>
    </row>
    <row r="36" spans="2:9" ht="15.75" thickBot="1" x14ac:dyDescent="0.3">
      <c r="B36" s="58" t="s">
        <v>2752</v>
      </c>
      <c r="C36" s="258" t="s">
        <v>2634</v>
      </c>
      <c r="D36" s="88">
        <v>548</v>
      </c>
      <c r="E36" s="88">
        <v>35</v>
      </c>
      <c r="F36" s="88">
        <v>0</v>
      </c>
      <c r="G36" s="258" t="s">
        <v>2857</v>
      </c>
      <c r="H36" s="88">
        <v>60</v>
      </c>
      <c r="I36" s="237">
        <v>37</v>
      </c>
    </row>
    <row r="37" spans="2:9" ht="24" customHeight="1" thickBot="1" x14ac:dyDescent="0.3">
      <c r="B37" s="79" t="s">
        <v>2172</v>
      </c>
      <c r="C37" s="81" t="s">
        <v>2858</v>
      </c>
      <c r="D37" s="85">
        <v>548</v>
      </c>
      <c r="E37" s="85">
        <v>35</v>
      </c>
      <c r="F37" s="85">
        <v>0</v>
      </c>
      <c r="G37" s="81" t="s">
        <v>2859</v>
      </c>
      <c r="H37" s="85">
        <v>60</v>
      </c>
      <c r="I37" s="235">
        <v>37</v>
      </c>
    </row>
    <row r="38" spans="2:9" ht="15.75" thickBot="1" x14ac:dyDescent="0.3">
      <c r="B38" s="79" t="s">
        <v>101</v>
      </c>
      <c r="C38" s="81" t="s">
        <v>2860</v>
      </c>
      <c r="D38" s="81" t="s">
        <v>2861</v>
      </c>
      <c r="E38" s="81" t="s">
        <v>2862</v>
      </c>
      <c r="F38" s="81" t="s">
        <v>2863</v>
      </c>
      <c r="G38" s="81" t="s">
        <v>2864</v>
      </c>
      <c r="H38" s="81" t="s">
        <v>2865</v>
      </c>
      <c r="I38" s="128" t="s">
        <v>2866</v>
      </c>
    </row>
    <row r="39" spans="2:9" ht="1.1499999999999999" customHeight="1" x14ac:dyDescent="0.25">
      <c r="B39" s="59"/>
      <c r="C39" s="91"/>
      <c r="D39" s="91"/>
      <c r="E39" s="91"/>
      <c r="F39" s="91"/>
      <c r="G39" s="91"/>
      <c r="H39" s="91"/>
      <c r="I39" s="91"/>
    </row>
  </sheetData>
  <mergeCells count="2">
    <mergeCell ref="C9:G9"/>
    <mergeCell ref="H9:I9"/>
  </mergeCells>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17.28515625" customWidth="1"/>
    <col min="3" max="8" width="10.5703125" customWidth="1"/>
  </cols>
  <sheetData>
    <row r="1" spans="1:8" ht="14.45" x14ac:dyDescent="0.3">
      <c r="A1" s="15" t="s">
        <v>79</v>
      </c>
    </row>
    <row r="5" spans="1:8" ht="19.899999999999999" x14ac:dyDescent="0.4">
      <c r="B5" s="1" t="s">
        <v>2867</v>
      </c>
    </row>
    <row r="8" spans="1:8" ht="1.1499999999999999" customHeight="1" thickBot="1" x14ac:dyDescent="0.35">
      <c r="B8" s="42"/>
      <c r="C8" s="43"/>
      <c r="D8" s="43"/>
      <c r="E8" s="43"/>
      <c r="F8" s="43"/>
      <c r="G8" s="43"/>
      <c r="H8" s="43"/>
    </row>
    <row r="9" spans="1:8" ht="14.45" x14ac:dyDescent="0.3">
      <c r="B9" s="90"/>
      <c r="C9" s="406" t="s">
        <v>2868</v>
      </c>
      <c r="D9" s="408"/>
      <c r="E9" s="406" t="s">
        <v>2164</v>
      </c>
      <c r="F9" s="407"/>
      <c r="G9" s="407"/>
      <c r="H9" s="407"/>
    </row>
    <row r="10" spans="1:8" x14ac:dyDescent="0.25">
      <c r="B10" s="60"/>
      <c r="C10" s="321" t="s">
        <v>1622</v>
      </c>
      <c r="D10" s="321" t="s">
        <v>1553</v>
      </c>
      <c r="E10" s="321" t="s">
        <v>1622</v>
      </c>
      <c r="F10" s="321" t="s">
        <v>1553</v>
      </c>
      <c r="G10" s="321" t="s">
        <v>1622</v>
      </c>
      <c r="H10" s="322" t="s">
        <v>1553</v>
      </c>
    </row>
    <row r="11" spans="1:8" ht="15.75" thickBot="1" x14ac:dyDescent="0.3">
      <c r="B11" s="92" t="s">
        <v>168</v>
      </c>
      <c r="C11" s="323"/>
      <c r="D11" s="323"/>
      <c r="E11" s="64" t="s">
        <v>2869</v>
      </c>
      <c r="F11" s="64" t="s">
        <v>2869</v>
      </c>
      <c r="G11" s="64" t="s">
        <v>2870</v>
      </c>
      <c r="H11" s="110" t="s">
        <v>2870</v>
      </c>
    </row>
    <row r="12" spans="1:8" x14ac:dyDescent="0.25">
      <c r="B12" s="47" t="s">
        <v>2871</v>
      </c>
      <c r="C12" s="69" t="s">
        <v>2872</v>
      </c>
      <c r="D12" s="70" t="s">
        <v>2873</v>
      </c>
      <c r="E12" s="69" t="s">
        <v>2874</v>
      </c>
      <c r="F12" s="70" t="s">
        <v>2875</v>
      </c>
      <c r="G12" s="69" t="s">
        <v>733</v>
      </c>
      <c r="H12" s="111" t="s">
        <v>2876</v>
      </c>
    </row>
    <row r="13" spans="1:8" ht="24" customHeight="1" x14ac:dyDescent="0.25">
      <c r="B13" s="50" t="s">
        <v>2877</v>
      </c>
      <c r="C13" s="94" t="s">
        <v>2878</v>
      </c>
      <c r="D13" s="95" t="s">
        <v>2879</v>
      </c>
      <c r="E13" s="73">
        <v>422</v>
      </c>
      <c r="F13" s="74">
        <v>50</v>
      </c>
      <c r="G13" s="73">
        <v>135</v>
      </c>
      <c r="H13" s="135">
        <v>417</v>
      </c>
    </row>
    <row r="14" spans="1:8" ht="24" customHeight="1" x14ac:dyDescent="0.25">
      <c r="B14" s="50" t="s">
        <v>2880</v>
      </c>
      <c r="C14" s="94" t="s">
        <v>2881</v>
      </c>
      <c r="D14" s="95" t="s">
        <v>2882</v>
      </c>
      <c r="E14" s="94" t="s">
        <v>2698</v>
      </c>
      <c r="F14" s="95" t="s">
        <v>2883</v>
      </c>
      <c r="G14" s="73">
        <v>922</v>
      </c>
      <c r="H14" s="112" t="s">
        <v>2884</v>
      </c>
    </row>
    <row r="15" spans="1:8" ht="15.75" thickBot="1" x14ac:dyDescent="0.3">
      <c r="B15" s="53" t="s">
        <v>2885</v>
      </c>
      <c r="C15" s="97" t="s">
        <v>2886</v>
      </c>
      <c r="D15" s="103" t="s">
        <v>2887</v>
      </c>
      <c r="E15" s="97" t="s">
        <v>2888</v>
      </c>
      <c r="F15" s="103" t="s">
        <v>2889</v>
      </c>
      <c r="G15" s="97" t="s">
        <v>2890</v>
      </c>
      <c r="H15" s="127" t="s">
        <v>2891</v>
      </c>
    </row>
    <row r="16" spans="1:8" ht="15.75" thickBot="1" x14ac:dyDescent="0.3">
      <c r="B16" s="79" t="s">
        <v>101</v>
      </c>
      <c r="C16" s="80" t="s">
        <v>2760</v>
      </c>
      <c r="D16" s="81" t="s">
        <v>2864</v>
      </c>
      <c r="E16" s="80" t="s">
        <v>2761</v>
      </c>
      <c r="F16" s="81" t="s">
        <v>2865</v>
      </c>
      <c r="G16" s="80" t="s">
        <v>2762</v>
      </c>
      <c r="H16" s="128" t="s">
        <v>2866</v>
      </c>
    </row>
    <row r="17" spans="2:8" ht="1.1499999999999999" customHeight="1" x14ac:dyDescent="0.3">
      <c r="B17" s="59"/>
      <c r="C17" s="91"/>
      <c r="D17" s="91"/>
      <c r="E17" s="91"/>
      <c r="F17" s="91"/>
      <c r="G17" s="91"/>
      <c r="H17" s="91"/>
    </row>
  </sheetData>
  <mergeCells count="2">
    <mergeCell ref="C9:D9"/>
    <mergeCell ref="E9:H9"/>
  </mergeCells>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26.140625" customWidth="1"/>
    <col min="3" max="6" width="10.5703125" customWidth="1"/>
  </cols>
  <sheetData>
    <row r="1" spans="1:6" ht="14.45" x14ac:dyDescent="0.3">
      <c r="A1" s="15" t="s">
        <v>79</v>
      </c>
    </row>
    <row r="5" spans="1:6" ht="19.899999999999999" x14ac:dyDescent="0.4">
      <c r="B5" s="1" t="s">
        <v>2892</v>
      </c>
    </row>
    <row r="8" spans="1:6" ht="1.1499999999999999" customHeight="1" thickBot="1" x14ac:dyDescent="0.35">
      <c r="B8" s="42"/>
      <c r="C8" s="43"/>
      <c r="D8" s="43"/>
      <c r="E8" s="43"/>
      <c r="F8" s="43"/>
    </row>
    <row r="9" spans="1:6" ht="14.45" x14ac:dyDescent="0.3">
      <c r="B9" s="90"/>
      <c r="C9" s="406" t="s">
        <v>2164</v>
      </c>
      <c r="D9" s="407"/>
      <c r="E9" s="407"/>
      <c r="F9" s="407"/>
    </row>
    <row r="10" spans="1:6" x14ac:dyDescent="0.25">
      <c r="B10" s="60"/>
      <c r="C10" s="321" t="s">
        <v>1622</v>
      </c>
      <c r="D10" s="321" t="s">
        <v>1553</v>
      </c>
      <c r="E10" s="321" t="s">
        <v>1622</v>
      </c>
      <c r="F10" s="322" t="s">
        <v>1553</v>
      </c>
    </row>
    <row r="11" spans="1:6" ht="15.75" thickBot="1" x14ac:dyDescent="0.3">
      <c r="B11" s="92" t="s">
        <v>168</v>
      </c>
      <c r="C11" s="64" t="s">
        <v>2869</v>
      </c>
      <c r="D11" s="64" t="s">
        <v>2869</v>
      </c>
      <c r="E11" s="64" t="s">
        <v>2870</v>
      </c>
      <c r="F11" s="110" t="s">
        <v>2870</v>
      </c>
    </row>
    <row r="12" spans="1:6" ht="36" customHeight="1" x14ac:dyDescent="0.25">
      <c r="B12" s="47" t="s">
        <v>2893</v>
      </c>
      <c r="C12" s="69" t="s">
        <v>1578</v>
      </c>
      <c r="D12" s="70" t="s">
        <v>1579</v>
      </c>
      <c r="E12" s="69" t="s">
        <v>1867</v>
      </c>
      <c r="F12" s="111" t="s">
        <v>1868</v>
      </c>
    </row>
    <row r="13" spans="1:6" ht="24" customHeight="1" thickBot="1" x14ac:dyDescent="0.3">
      <c r="B13" s="53" t="s">
        <v>2894</v>
      </c>
      <c r="C13" s="97" t="s">
        <v>1557</v>
      </c>
      <c r="D13" s="103" t="s">
        <v>1558</v>
      </c>
      <c r="E13" s="97" t="s">
        <v>1857</v>
      </c>
      <c r="F13" s="127" t="s">
        <v>1858</v>
      </c>
    </row>
    <row r="14" spans="1:6" ht="15.75" thickBot="1" x14ac:dyDescent="0.3">
      <c r="B14" s="79" t="s">
        <v>101</v>
      </c>
      <c r="C14" s="80" t="s">
        <v>2761</v>
      </c>
      <c r="D14" s="81" t="s">
        <v>2865</v>
      </c>
      <c r="E14" s="80" t="s">
        <v>2762</v>
      </c>
      <c r="F14" s="128" t="s">
        <v>2866</v>
      </c>
    </row>
    <row r="15" spans="1:6" ht="1.1499999999999999" customHeight="1" x14ac:dyDescent="0.3">
      <c r="B15" s="59"/>
      <c r="C15" s="91"/>
      <c r="D15" s="91"/>
      <c r="E15" s="91"/>
      <c r="F15" s="91"/>
    </row>
  </sheetData>
  <mergeCells count="1">
    <mergeCell ref="C9:F9"/>
  </mergeCells>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40" customWidth="1"/>
    <col min="3" max="3" width="28.7109375" customWidth="1"/>
    <col min="4" max="4" width="26.28515625" customWidth="1"/>
  </cols>
  <sheetData>
    <row r="1" spans="1:4" ht="14.45" x14ac:dyDescent="0.3">
      <c r="A1" s="15" t="s">
        <v>79</v>
      </c>
    </row>
    <row r="5" spans="1:4" ht="19.899999999999999" x14ac:dyDescent="0.4">
      <c r="B5" s="1" t="s">
        <v>2895</v>
      </c>
    </row>
    <row r="8" spans="1:4" ht="1.1499999999999999" customHeight="1" thickBot="1" x14ac:dyDescent="0.35">
      <c r="B8" s="42"/>
      <c r="C8" s="43"/>
      <c r="D8" s="43"/>
    </row>
    <row r="9" spans="1:4" ht="24" customHeight="1" x14ac:dyDescent="0.25">
      <c r="B9" s="121" t="s">
        <v>2896</v>
      </c>
      <c r="C9" s="406" t="s">
        <v>2897</v>
      </c>
      <c r="D9" s="407"/>
    </row>
    <row r="10" spans="1:4" ht="24" customHeight="1" thickBot="1" x14ac:dyDescent="0.3">
      <c r="B10" s="92" t="s">
        <v>168</v>
      </c>
      <c r="C10" s="267" t="s">
        <v>2898</v>
      </c>
      <c r="D10" s="269" t="s">
        <v>2899</v>
      </c>
    </row>
    <row r="11" spans="1:4" ht="14.45" x14ac:dyDescent="0.3">
      <c r="B11" s="276" t="s">
        <v>2141</v>
      </c>
      <c r="C11" s="277"/>
      <c r="D11" s="277"/>
    </row>
    <row r="12" spans="1:4" ht="14.45" x14ac:dyDescent="0.3">
      <c r="B12" s="50" t="s">
        <v>364</v>
      </c>
      <c r="C12" s="73">
        <v>746</v>
      </c>
      <c r="D12" s="75">
        <v>493</v>
      </c>
    </row>
    <row r="13" spans="1:4" ht="14.45" x14ac:dyDescent="0.3">
      <c r="B13" s="100" t="s">
        <v>1969</v>
      </c>
      <c r="C13" s="73">
        <v>363</v>
      </c>
      <c r="D13" s="75">
        <v>110</v>
      </c>
    </row>
    <row r="14" spans="1:4" ht="14.45" x14ac:dyDescent="0.3">
      <c r="B14" s="100" t="s">
        <v>368</v>
      </c>
      <c r="C14" s="73">
        <v>383</v>
      </c>
      <c r="D14" s="75">
        <v>383</v>
      </c>
    </row>
    <row r="15" spans="1:4" ht="14.45" x14ac:dyDescent="0.3">
      <c r="B15" s="50" t="s">
        <v>365</v>
      </c>
      <c r="C15" s="73">
        <v>40</v>
      </c>
      <c r="D15" s="75">
        <v>40</v>
      </c>
    </row>
    <row r="16" spans="1:4" ht="14.45" x14ac:dyDescent="0.3">
      <c r="B16" s="100" t="s">
        <v>368</v>
      </c>
      <c r="C16" s="73">
        <v>40</v>
      </c>
      <c r="D16" s="75">
        <v>40</v>
      </c>
    </row>
    <row r="17" spans="2:4" x14ac:dyDescent="0.25">
      <c r="B17" s="50" t="s">
        <v>367</v>
      </c>
      <c r="C17" s="94" t="s">
        <v>1630</v>
      </c>
      <c r="D17" s="101" t="s">
        <v>2351</v>
      </c>
    </row>
    <row r="18" spans="2:4" x14ac:dyDescent="0.25">
      <c r="B18" s="100" t="s">
        <v>1969</v>
      </c>
      <c r="C18" s="94" t="s">
        <v>1630</v>
      </c>
      <c r="D18" s="101" t="s">
        <v>2351</v>
      </c>
    </row>
    <row r="19" spans="2:4" ht="14.45" x14ac:dyDescent="0.3">
      <c r="B19" s="244" t="s">
        <v>2146</v>
      </c>
      <c r="C19" s="278"/>
      <c r="D19" s="278"/>
    </row>
    <row r="20" spans="2:4" x14ac:dyDescent="0.25">
      <c r="B20" s="50" t="s">
        <v>171</v>
      </c>
      <c r="C20" s="94" t="s">
        <v>2900</v>
      </c>
      <c r="D20" s="101" t="s">
        <v>2901</v>
      </c>
    </row>
    <row r="21" spans="2:4" x14ac:dyDescent="0.25">
      <c r="B21" s="100" t="s">
        <v>1472</v>
      </c>
      <c r="C21" s="94" t="s">
        <v>2902</v>
      </c>
      <c r="D21" s="101" t="s">
        <v>2903</v>
      </c>
    </row>
    <row r="22" spans="2:4" ht="14.45" x14ac:dyDescent="0.3">
      <c r="B22" s="100" t="s">
        <v>1488</v>
      </c>
      <c r="C22" s="73">
        <v>13</v>
      </c>
      <c r="D22" s="75">
        <v>13</v>
      </c>
    </row>
    <row r="23" spans="2:4" x14ac:dyDescent="0.25">
      <c r="B23" s="50" t="s">
        <v>172</v>
      </c>
      <c r="C23" s="94" t="s">
        <v>2904</v>
      </c>
      <c r="D23" s="101" t="s">
        <v>2905</v>
      </c>
    </row>
    <row r="24" spans="2:4" x14ac:dyDescent="0.25">
      <c r="B24" s="100" t="s">
        <v>1472</v>
      </c>
      <c r="C24" s="94" t="s">
        <v>2906</v>
      </c>
      <c r="D24" s="101" t="s">
        <v>2906</v>
      </c>
    </row>
    <row r="25" spans="2:4" x14ac:dyDescent="0.25">
      <c r="B25" s="100" t="s">
        <v>1487</v>
      </c>
      <c r="C25" s="94" t="s">
        <v>2907</v>
      </c>
      <c r="D25" s="101" t="s">
        <v>2907</v>
      </c>
    </row>
    <row r="26" spans="2:4" ht="15.75" thickBot="1" x14ac:dyDescent="0.3">
      <c r="B26" s="102" t="s">
        <v>1488</v>
      </c>
      <c r="C26" s="97" t="s">
        <v>2908</v>
      </c>
      <c r="D26" s="109" t="s">
        <v>2909</v>
      </c>
    </row>
    <row r="27" spans="2:4" ht="1.1499999999999999" customHeight="1" x14ac:dyDescent="0.3">
      <c r="B27" s="59"/>
      <c r="C27" s="91"/>
      <c r="D27" s="91"/>
    </row>
  </sheetData>
  <mergeCells count="1">
    <mergeCell ref="C9:D9"/>
  </mergeCells>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40" customWidth="1"/>
    <col min="3" max="3" width="28.7109375" customWidth="1"/>
    <col min="4" max="4" width="26.28515625" customWidth="1"/>
  </cols>
  <sheetData>
    <row r="1" spans="1:4" ht="14.45" x14ac:dyDescent="0.3">
      <c r="A1" s="15" t="s">
        <v>79</v>
      </c>
    </row>
    <row r="5" spans="1:4" ht="19.899999999999999" x14ac:dyDescent="0.4">
      <c r="B5" s="1" t="s">
        <v>2910</v>
      </c>
    </row>
    <row r="8" spans="1:4" ht="1.1499999999999999" customHeight="1" thickBot="1" x14ac:dyDescent="0.35">
      <c r="B8" s="42"/>
      <c r="C8" s="43"/>
      <c r="D8" s="43"/>
    </row>
    <row r="9" spans="1:4" ht="24" customHeight="1" x14ac:dyDescent="0.25">
      <c r="B9" s="121" t="s">
        <v>2911</v>
      </c>
      <c r="C9" s="406" t="s">
        <v>2897</v>
      </c>
      <c r="D9" s="407"/>
    </row>
    <row r="10" spans="1:4" ht="24" customHeight="1" thickBot="1" x14ac:dyDescent="0.3">
      <c r="B10" s="92" t="s">
        <v>168</v>
      </c>
      <c r="C10" s="267" t="s">
        <v>2898</v>
      </c>
      <c r="D10" s="269" t="s">
        <v>2899</v>
      </c>
    </row>
    <row r="11" spans="1:4" ht="14.45" x14ac:dyDescent="0.3">
      <c r="B11" s="276" t="s">
        <v>2141</v>
      </c>
      <c r="C11" s="277"/>
      <c r="D11" s="277"/>
    </row>
    <row r="12" spans="1:4" x14ac:dyDescent="0.25">
      <c r="B12" s="50" t="s">
        <v>364</v>
      </c>
      <c r="C12" s="95" t="s">
        <v>2912</v>
      </c>
      <c r="D12" s="135">
        <v>539</v>
      </c>
    </row>
    <row r="13" spans="1:4" ht="14.45" x14ac:dyDescent="0.3">
      <c r="B13" s="100" t="s">
        <v>1969</v>
      </c>
      <c r="C13" s="74">
        <v>780</v>
      </c>
      <c r="D13" s="135">
        <v>291</v>
      </c>
    </row>
    <row r="14" spans="1:4" ht="14.45" x14ac:dyDescent="0.3">
      <c r="B14" s="100" t="s">
        <v>368</v>
      </c>
      <c r="C14" s="74">
        <v>248</v>
      </c>
      <c r="D14" s="135">
        <v>248</v>
      </c>
    </row>
    <row r="15" spans="1:4" ht="14.45" x14ac:dyDescent="0.3">
      <c r="B15" s="50" t="s">
        <v>365</v>
      </c>
      <c r="C15" s="74">
        <v>19</v>
      </c>
      <c r="D15" s="135">
        <v>19</v>
      </c>
    </row>
    <row r="16" spans="1:4" ht="14.45" x14ac:dyDescent="0.3">
      <c r="B16" s="100" t="s">
        <v>368</v>
      </c>
      <c r="C16" s="74">
        <v>19</v>
      </c>
      <c r="D16" s="135">
        <v>19</v>
      </c>
    </row>
    <row r="17" spans="2:4" x14ac:dyDescent="0.25">
      <c r="B17" s="50" t="s">
        <v>367</v>
      </c>
      <c r="C17" s="95" t="s">
        <v>2913</v>
      </c>
      <c r="D17" s="112" t="s">
        <v>2914</v>
      </c>
    </row>
    <row r="18" spans="2:4" x14ac:dyDescent="0.25">
      <c r="B18" s="100" t="s">
        <v>1969</v>
      </c>
      <c r="C18" s="95" t="s">
        <v>2913</v>
      </c>
      <c r="D18" s="112" t="s">
        <v>2914</v>
      </c>
    </row>
    <row r="19" spans="2:4" ht="14.45" x14ac:dyDescent="0.3">
      <c r="B19" s="244" t="s">
        <v>2146</v>
      </c>
      <c r="C19" s="278"/>
      <c r="D19" s="278"/>
    </row>
    <row r="20" spans="2:4" x14ac:dyDescent="0.25">
      <c r="B20" s="50" t="s">
        <v>171</v>
      </c>
      <c r="C20" s="95" t="s">
        <v>2915</v>
      </c>
      <c r="D20" s="112" t="s">
        <v>2916</v>
      </c>
    </row>
    <row r="21" spans="2:4" x14ac:dyDescent="0.25">
      <c r="B21" s="100" t="s">
        <v>1472</v>
      </c>
      <c r="C21" s="95" t="s">
        <v>2917</v>
      </c>
      <c r="D21" s="112" t="s">
        <v>2918</v>
      </c>
    </row>
    <row r="22" spans="2:4" ht="14.45" x14ac:dyDescent="0.3">
      <c r="B22" s="100" t="s">
        <v>1488</v>
      </c>
      <c r="C22" s="74">
        <v>14</v>
      </c>
      <c r="D22" s="135">
        <v>14</v>
      </c>
    </row>
    <row r="23" spans="2:4" x14ac:dyDescent="0.25">
      <c r="B23" s="50" t="s">
        <v>172</v>
      </c>
      <c r="C23" s="95" t="s">
        <v>2919</v>
      </c>
      <c r="D23" s="112" t="s">
        <v>2919</v>
      </c>
    </row>
    <row r="24" spans="2:4" ht="14.45" x14ac:dyDescent="0.3">
      <c r="B24" s="100" t="s">
        <v>1472</v>
      </c>
      <c r="C24" s="74">
        <v>731</v>
      </c>
      <c r="D24" s="135">
        <v>731</v>
      </c>
    </row>
    <row r="25" spans="2:4" x14ac:dyDescent="0.25">
      <c r="B25" s="100" t="s">
        <v>1487</v>
      </c>
      <c r="C25" s="95" t="s">
        <v>2920</v>
      </c>
      <c r="D25" s="112" t="s">
        <v>2920</v>
      </c>
    </row>
    <row r="26" spans="2:4" ht="15.75" thickBot="1" x14ac:dyDescent="0.3">
      <c r="B26" s="102" t="s">
        <v>1488</v>
      </c>
      <c r="C26" s="103" t="s">
        <v>2921</v>
      </c>
      <c r="D26" s="127" t="s">
        <v>2921</v>
      </c>
    </row>
    <row r="27" spans="2:4" ht="1.1499999999999999" customHeight="1" x14ac:dyDescent="0.3">
      <c r="B27" s="59"/>
      <c r="C27" s="91"/>
      <c r="D27" s="91"/>
    </row>
  </sheetData>
  <mergeCells count="1">
    <mergeCell ref="C9:D9"/>
  </mergeCells>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19.7109375" customWidth="1"/>
    <col min="3" max="3" width="15.7109375" customWidth="1"/>
    <col min="4" max="4" width="11.28515625" customWidth="1"/>
    <col min="5" max="5" width="9.7109375" customWidth="1"/>
    <col min="6" max="6" width="26.5703125" customWidth="1"/>
    <col min="7" max="7" width="14" customWidth="1"/>
    <col min="8" max="8" width="9.28515625" customWidth="1"/>
    <col min="9" max="9" width="8.5703125" customWidth="1"/>
  </cols>
  <sheetData>
    <row r="1" spans="1:9" ht="14.45" x14ac:dyDescent="0.3">
      <c r="A1" s="15" t="s">
        <v>79</v>
      </c>
    </row>
    <row r="5" spans="1:9" ht="19.899999999999999" x14ac:dyDescent="0.4">
      <c r="B5" s="1" t="s">
        <v>2922</v>
      </c>
    </row>
    <row r="8" spans="1:9" ht="1.1499999999999999" customHeight="1" thickBot="1" x14ac:dyDescent="0.35">
      <c r="B8" s="42"/>
      <c r="C8" s="43"/>
      <c r="D8" s="43"/>
      <c r="E8" s="43"/>
      <c r="F8" s="43"/>
      <c r="G8" s="43"/>
      <c r="H8" s="43"/>
      <c r="I8" s="43"/>
    </row>
    <row r="9" spans="1:9" x14ac:dyDescent="0.25">
      <c r="B9" s="158" t="s">
        <v>43</v>
      </c>
      <c r="C9" s="113"/>
      <c r="D9" s="113"/>
      <c r="E9" s="113"/>
      <c r="F9" s="406" t="s">
        <v>2923</v>
      </c>
      <c r="G9" s="407"/>
      <c r="H9" s="408"/>
      <c r="I9" s="114"/>
    </row>
    <row r="10" spans="1:9" ht="14.45" x14ac:dyDescent="0.3">
      <c r="B10" s="60"/>
      <c r="C10" s="61"/>
      <c r="D10" s="61"/>
      <c r="E10" s="61"/>
      <c r="F10" s="324"/>
      <c r="G10" s="424" t="s">
        <v>2924</v>
      </c>
      <c r="H10" s="425"/>
      <c r="I10" s="45"/>
    </row>
    <row r="11" spans="1:9" ht="48" customHeight="1" thickBot="1" x14ac:dyDescent="0.35">
      <c r="B11" s="92" t="s">
        <v>126</v>
      </c>
      <c r="C11" s="299" t="s">
        <v>2925</v>
      </c>
      <c r="D11" s="299" t="s">
        <v>2926</v>
      </c>
      <c r="E11" s="299" t="s">
        <v>2927</v>
      </c>
      <c r="F11" s="299" t="s">
        <v>2928</v>
      </c>
      <c r="G11" s="267" t="s">
        <v>2106</v>
      </c>
      <c r="H11" s="267" t="s">
        <v>2929</v>
      </c>
      <c r="I11" s="300" t="s">
        <v>1446</v>
      </c>
    </row>
    <row r="12" spans="1:9" x14ac:dyDescent="0.25">
      <c r="B12" s="47" t="s">
        <v>1475</v>
      </c>
      <c r="C12" s="71">
        <v>35</v>
      </c>
      <c r="D12" s="71" t="s">
        <v>1069</v>
      </c>
      <c r="E12" s="71">
        <v>29</v>
      </c>
      <c r="F12" s="71">
        <v>0</v>
      </c>
      <c r="G12" s="71">
        <v>0</v>
      </c>
      <c r="H12" s="71">
        <v>0</v>
      </c>
      <c r="I12" s="72">
        <v>29</v>
      </c>
    </row>
    <row r="13" spans="1:9" ht="36" customHeight="1" x14ac:dyDescent="0.25">
      <c r="B13" s="50" t="s">
        <v>2930</v>
      </c>
      <c r="C13" s="94" t="s">
        <v>2931</v>
      </c>
      <c r="D13" s="94" t="s">
        <v>2932</v>
      </c>
      <c r="E13" s="94" t="s">
        <v>2933</v>
      </c>
      <c r="F13" s="94" t="s">
        <v>2934</v>
      </c>
      <c r="G13" s="94" t="s">
        <v>2935</v>
      </c>
      <c r="H13" s="73">
        <v>0</v>
      </c>
      <c r="I13" s="75">
        <v>389</v>
      </c>
    </row>
    <row r="14" spans="1:9" ht="15.75" thickBot="1" x14ac:dyDescent="0.3">
      <c r="B14" s="53" t="s">
        <v>2165</v>
      </c>
      <c r="C14" s="97" t="s">
        <v>2936</v>
      </c>
      <c r="D14" s="97" t="s">
        <v>2937</v>
      </c>
      <c r="E14" s="97" t="s">
        <v>2938</v>
      </c>
      <c r="F14" s="97" t="s">
        <v>2939</v>
      </c>
      <c r="G14" s="76" t="s">
        <v>860</v>
      </c>
      <c r="H14" s="97" t="s">
        <v>2940</v>
      </c>
      <c r="I14" s="109" t="s">
        <v>2941</v>
      </c>
    </row>
    <row r="15" spans="1:9" ht="15.75" thickBot="1" x14ac:dyDescent="0.3">
      <c r="B15" s="79" t="s">
        <v>101</v>
      </c>
      <c r="C15" s="80" t="s">
        <v>2942</v>
      </c>
      <c r="D15" s="80" t="s">
        <v>2943</v>
      </c>
      <c r="E15" s="80" t="s">
        <v>2944</v>
      </c>
      <c r="F15" s="80" t="s">
        <v>2945</v>
      </c>
      <c r="G15" s="80" t="s">
        <v>2946</v>
      </c>
      <c r="H15" s="80" t="s">
        <v>2947</v>
      </c>
      <c r="I15" s="86" t="s">
        <v>2948</v>
      </c>
    </row>
    <row r="16" spans="1:9" ht="1.1499999999999999" customHeight="1" x14ac:dyDescent="0.3">
      <c r="B16" s="59"/>
      <c r="C16" s="91"/>
      <c r="D16" s="91"/>
      <c r="E16" s="91"/>
      <c r="F16" s="91"/>
      <c r="G16" s="91"/>
      <c r="H16" s="91"/>
      <c r="I16" s="91"/>
    </row>
  </sheetData>
  <mergeCells count="2">
    <mergeCell ref="F9:H9"/>
    <mergeCell ref="G10:H10"/>
  </mergeCells>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21.7109375" customWidth="1"/>
    <col min="3" max="3" width="19.7109375" customWidth="1"/>
    <col min="4" max="4" width="11.7109375" customWidth="1"/>
    <col min="5" max="5" width="9.7109375" customWidth="1"/>
    <col min="6" max="6" width="26.5703125" customWidth="1"/>
    <col min="7" max="7" width="12" customWidth="1"/>
    <col min="8" max="8" width="0.28515625" customWidth="1"/>
    <col min="9" max="9" width="8.7109375" customWidth="1"/>
    <col min="10" max="10" width="0.28515625" customWidth="1"/>
  </cols>
  <sheetData>
    <row r="1" spans="1:11" ht="14.45" x14ac:dyDescent="0.3">
      <c r="A1" s="15" t="s">
        <v>79</v>
      </c>
    </row>
    <row r="5" spans="1:11" ht="19.899999999999999" x14ac:dyDescent="0.4">
      <c r="B5" s="1" t="s">
        <v>2949</v>
      </c>
    </row>
    <row r="8" spans="1:11" ht="1.1499999999999999" customHeight="1" thickBot="1" x14ac:dyDescent="0.35">
      <c r="B8" s="42"/>
      <c r="C8" s="43"/>
      <c r="D8" s="43"/>
      <c r="E8" s="43"/>
      <c r="F8" s="402"/>
      <c r="G8" s="402"/>
      <c r="H8" s="402"/>
      <c r="I8" s="402"/>
      <c r="J8" s="43"/>
      <c r="K8" s="43"/>
    </row>
    <row r="9" spans="1:11" x14ac:dyDescent="0.25">
      <c r="B9" s="158" t="s">
        <v>44</v>
      </c>
      <c r="C9" s="113"/>
      <c r="D9" s="113"/>
      <c r="E9" s="113"/>
      <c r="F9" s="406" t="s">
        <v>2923</v>
      </c>
      <c r="G9" s="407"/>
      <c r="H9" s="407"/>
      <c r="I9" s="407"/>
      <c r="J9" s="408"/>
      <c r="K9" s="114"/>
    </row>
    <row r="10" spans="1:11" ht="14.45" x14ac:dyDescent="0.3">
      <c r="B10" s="60"/>
      <c r="C10" s="61"/>
      <c r="D10" s="61"/>
      <c r="E10" s="61"/>
      <c r="F10" s="324"/>
      <c r="G10" s="424" t="s">
        <v>2924</v>
      </c>
      <c r="H10" s="426"/>
      <c r="I10" s="426"/>
      <c r="J10" s="425"/>
      <c r="K10" s="45"/>
    </row>
    <row r="11" spans="1:11" ht="36" customHeight="1" thickBot="1" x14ac:dyDescent="0.35">
      <c r="B11" s="92" t="s">
        <v>126</v>
      </c>
      <c r="C11" s="299" t="s">
        <v>2925</v>
      </c>
      <c r="D11" s="299" t="s">
        <v>2926</v>
      </c>
      <c r="E11" s="299" t="s">
        <v>2927</v>
      </c>
      <c r="F11" s="299" t="s">
        <v>2928</v>
      </c>
      <c r="G11" s="437" t="s">
        <v>2106</v>
      </c>
      <c r="H11" s="438"/>
      <c r="I11" s="437" t="s">
        <v>2929</v>
      </c>
      <c r="J11" s="438"/>
      <c r="K11" s="300" t="s">
        <v>1446</v>
      </c>
    </row>
    <row r="12" spans="1:11" x14ac:dyDescent="0.25">
      <c r="B12" s="47" t="s">
        <v>1475</v>
      </c>
      <c r="C12" s="84">
        <v>33</v>
      </c>
      <c r="D12" s="84" t="s">
        <v>1018</v>
      </c>
      <c r="E12" s="84">
        <v>3</v>
      </c>
      <c r="F12" s="84">
        <v>0</v>
      </c>
      <c r="G12" s="429">
        <v>0</v>
      </c>
      <c r="H12" s="430"/>
      <c r="I12" s="429">
        <v>0</v>
      </c>
      <c r="J12" s="430"/>
      <c r="K12" s="238">
        <v>3</v>
      </c>
    </row>
    <row r="13" spans="1:11" ht="36" customHeight="1" x14ac:dyDescent="0.25">
      <c r="B13" s="50" t="s">
        <v>2930</v>
      </c>
      <c r="C13" s="95" t="s">
        <v>2950</v>
      </c>
      <c r="D13" s="95" t="s">
        <v>2951</v>
      </c>
      <c r="E13" s="95" t="s">
        <v>2952</v>
      </c>
      <c r="F13" s="95" t="s">
        <v>2953</v>
      </c>
      <c r="G13" s="431" t="s">
        <v>2954</v>
      </c>
      <c r="H13" s="432"/>
      <c r="I13" s="433" t="s">
        <v>363</v>
      </c>
      <c r="J13" s="432"/>
      <c r="K13" s="135">
        <v>2</v>
      </c>
    </row>
    <row r="14" spans="1:11" ht="15.75" thickBot="1" x14ac:dyDescent="0.3">
      <c r="B14" s="53" t="s">
        <v>2165</v>
      </c>
      <c r="C14" s="103" t="s">
        <v>2955</v>
      </c>
      <c r="D14" s="103" t="s">
        <v>2956</v>
      </c>
      <c r="E14" s="103" t="s">
        <v>2957</v>
      </c>
      <c r="F14" s="103" t="s">
        <v>2958</v>
      </c>
      <c r="G14" s="434" t="s">
        <v>859</v>
      </c>
      <c r="H14" s="435"/>
      <c r="I14" s="436" t="s">
        <v>2959</v>
      </c>
      <c r="J14" s="435"/>
      <c r="K14" s="127" t="s">
        <v>2960</v>
      </c>
    </row>
    <row r="15" spans="1:11" ht="15.75" thickBot="1" x14ac:dyDescent="0.3">
      <c r="B15" s="79" t="s">
        <v>101</v>
      </c>
      <c r="C15" s="81" t="s">
        <v>2961</v>
      </c>
      <c r="D15" s="81" t="s">
        <v>2962</v>
      </c>
      <c r="E15" s="81" t="s">
        <v>2963</v>
      </c>
      <c r="F15" s="81" t="s">
        <v>2964</v>
      </c>
      <c r="G15" s="427" t="s">
        <v>2965</v>
      </c>
      <c r="H15" s="428"/>
      <c r="I15" s="427" t="s">
        <v>2966</v>
      </c>
      <c r="J15" s="428"/>
      <c r="K15" s="128" t="s">
        <v>2967</v>
      </c>
    </row>
    <row r="16" spans="1:11" ht="1.1499999999999999" customHeight="1" x14ac:dyDescent="0.3">
      <c r="B16" s="59"/>
      <c r="C16" s="91"/>
      <c r="D16" s="91"/>
      <c r="E16" s="91"/>
      <c r="F16" s="91"/>
      <c r="G16" s="401"/>
      <c r="H16" s="401"/>
      <c r="I16" s="401"/>
      <c r="J16" s="401"/>
      <c r="K16" s="91"/>
    </row>
  </sheetData>
  <mergeCells count="16">
    <mergeCell ref="F8:G8"/>
    <mergeCell ref="H8:I8"/>
    <mergeCell ref="F9:J9"/>
    <mergeCell ref="G10:J10"/>
    <mergeCell ref="G11:H11"/>
    <mergeCell ref="I11:J11"/>
    <mergeCell ref="G15:H15"/>
    <mergeCell ref="I15:J15"/>
    <mergeCell ref="G16:H16"/>
    <mergeCell ref="I16:J16"/>
    <mergeCell ref="G12:H12"/>
    <mergeCell ref="I12:J12"/>
    <mergeCell ref="G13:H13"/>
    <mergeCell ref="I13:J13"/>
    <mergeCell ref="G14:H14"/>
    <mergeCell ref="I14:J14"/>
  </mergeCells>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20.28515625" customWidth="1"/>
    <col min="3" max="3" width="15.7109375" customWidth="1"/>
    <col min="4" max="5" width="11.28515625" customWidth="1"/>
    <col min="6" max="6" width="26.5703125" customWidth="1"/>
    <col min="7" max="7" width="14" customWidth="1"/>
    <col min="8" max="9" width="9.5703125" customWidth="1"/>
  </cols>
  <sheetData>
    <row r="1" spans="1:9" ht="14.45" x14ac:dyDescent="0.3">
      <c r="A1" s="15" t="s">
        <v>79</v>
      </c>
    </row>
    <row r="5" spans="1:9" ht="19.899999999999999" x14ac:dyDescent="0.4">
      <c r="B5" s="1" t="s">
        <v>2968</v>
      </c>
    </row>
    <row r="8" spans="1:9" ht="1.1499999999999999" customHeight="1" thickBot="1" x14ac:dyDescent="0.35">
      <c r="B8" s="42"/>
      <c r="C8" s="43"/>
      <c r="D8" s="43"/>
      <c r="E8" s="43"/>
      <c r="F8" s="43"/>
      <c r="G8" s="43"/>
      <c r="H8" s="43"/>
      <c r="I8" s="43"/>
    </row>
    <row r="9" spans="1:9" x14ac:dyDescent="0.25">
      <c r="B9" s="158" t="s">
        <v>43</v>
      </c>
      <c r="C9" s="325"/>
      <c r="D9" s="325"/>
      <c r="E9" s="325"/>
      <c r="F9" s="406" t="s">
        <v>2923</v>
      </c>
      <c r="G9" s="407"/>
      <c r="H9" s="408"/>
      <c r="I9" s="326"/>
    </row>
    <row r="10" spans="1:9" ht="14.45" x14ac:dyDescent="0.3">
      <c r="B10" s="60"/>
      <c r="C10" s="296"/>
      <c r="D10" s="296"/>
      <c r="E10" s="296"/>
      <c r="F10" s="327"/>
      <c r="G10" s="424" t="s">
        <v>2969</v>
      </c>
      <c r="H10" s="425"/>
      <c r="I10" s="62"/>
    </row>
    <row r="11" spans="1:9" ht="36" customHeight="1" thickBot="1" x14ac:dyDescent="0.35">
      <c r="B11" s="92" t="s">
        <v>126</v>
      </c>
      <c r="C11" s="299" t="s">
        <v>2970</v>
      </c>
      <c r="D11" s="299" t="s">
        <v>2926</v>
      </c>
      <c r="E11" s="299" t="s">
        <v>2971</v>
      </c>
      <c r="F11" s="299" t="s">
        <v>2928</v>
      </c>
      <c r="G11" s="267" t="s">
        <v>2106</v>
      </c>
      <c r="H11" s="267" t="s">
        <v>2929</v>
      </c>
      <c r="I11" s="300" t="s">
        <v>1446</v>
      </c>
    </row>
    <row r="12" spans="1:9" x14ac:dyDescent="0.25">
      <c r="B12" s="47" t="s">
        <v>1787</v>
      </c>
      <c r="C12" s="71">
        <v>175</v>
      </c>
      <c r="D12" s="71" t="s">
        <v>1069</v>
      </c>
      <c r="E12" s="71">
        <v>169</v>
      </c>
      <c r="F12" s="71">
        <v>0</v>
      </c>
      <c r="G12" s="71">
        <v>0</v>
      </c>
      <c r="H12" s="71">
        <v>0</v>
      </c>
      <c r="I12" s="72">
        <v>169</v>
      </c>
    </row>
    <row r="13" spans="1:9" ht="36" customHeight="1" x14ac:dyDescent="0.25">
      <c r="B13" s="50" t="s">
        <v>2972</v>
      </c>
      <c r="C13" s="94" t="s">
        <v>2973</v>
      </c>
      <c r="D13" s="94" t="s">
        <v>2932</v>
      </c>
      <c r="E13" s="94" t="s">
        <v>2974</v>
      </c>
      <c r="F13" s="94" t="s">
        <v>2934</v>
      </c>
      <c r="G13" s="94" t="s">
        <v>2975</v>
      </c>
      <c r="H13" s="73">
        <v>0</v>
      </c>
      <c r="I13" s="75">
        <v>0</v>
      </c>
    </row>
    <row r="14" spans="1:9" ht="15.75" thickBot="1" x14ac:dyDescent="0.3">
      <c r="B14" s="53" t="s">
        <v>2165</v>
      </c>
      <c r="C14" s="97" t="s">
        <v>2976</v>
      </c>
      <c r="D14" s="97" t="s">
        <v>2937</v>
      </c>
      <c r="E14" s="97" t="s">
        <v>2977</v>
      </c>
      <c r="F14" s="97" t="s">
        <v>2939</v>
      </c>
      <c r="G14" s="76" t="s">
        <v>185</v>
      </c>
      <c r="H14" s="97" t="s">
        <v>2978</v>
      </c>
      <c r="I14" s="109" t="s">
        <v>821</v>
      </c>
    </row>
    <row r="15" spans="1:9" ht="15.75" thickBot="1" x14ac:dyDescent="0.3">
      <c r="B15" s="79" t="s">
        <v>101</v>
      </c>
      <c r="C15" s="80" t="s">
        <v>2979</v>
      </c>
      <c r="D15" s="80" t="s">
        <v>2943</v>
      </c>
      <c r="E15" s="80" t="s">
        <v>2980</v>
      </c>
      <c r="F15" s="80" t="s">
        <v>2945</v>
      </c>
      <c r="G15" s="80" t="s">
        <v>2981</v>
      </c>
      <c r="H15" s="80" t="s">
        <v>2982</v>
      </c>
      <c r="I15" s="86" t="s">
        <v>2735</v>
      </c>
    </row>
    <row r="16" spans="1:9" ht="1.1499999999999999" customHeight="1" x14ac:dyDescent="0.3">
      <c r="B16" s="59"/>
      <c r="C16" s="91"/>
      <c r="D16" s="91"/>
      <c r="E16" s="91"/>
      <c r="F16" s="91"/>
      <c r="G16" s="91"/>
      <c r="H16" s="91"/>
      <c r="I16" s="91"/>
    </row>
  </sheetData>
  <mergeCells count="2">
    <mergeCell ref="F9:H9"/>
    <mergeCell ref="G10:H10"/>
  </mergeCells>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20.28515625" customWidth="1"/>
    <col min="3" max="3" width="15.7109375" customWidth="1"/>
    <col min="4" max="5" width="11.28515625" customWidth="1"/>
    <col min="6" max="6" width="26.5703125" customWidth="1"/>
    <col min="7" max="7" width="14" customWidth="1"/>
    <col min="8" max="8" width="9.28515625" customWidth="1"/>
    <col min="9" max="9" width="10.140625" customWidth="1"/>
  </cols>
  <sheetData>
    <row r="1" spans="1:9" ht="14.45" x14ac:dyDescent="0.3">
      <c r="A1" s="15" t="s">
        <v>79</v>
      </c>
    </row>
    <row r="5" spans="1:9" ht="19.899999999999999" x14ac:dyDescent="0.4">
      <c r="B5" s="1" t="s">
        <v>2983</v>
      </c>
    </row>
    <row r="8" spans="1:9" ht="1.1499999999999999" customHeight="1" thickBot="1" x14ac:dyDescent="0.35">
      <c r="B8" s="42"/>
      <c r="C8" s="43"/>
      <c r="D8" s="43"/>
      <c r="E8" s="43"/>
      <c r="F8" s="43"/>
      <c r="G8" s="43"/>
      <c r="H8" s="43"/>
      <c r="I8" s="43"/>
    </row>
    <row r="9" spans="1:9" x14ac:dyDescent="0.25">
      <c r="B9" s="158" t="s">
        <v>44</v>
      </c>
      <c r="C9" s="325"/>
      <c r="D9" s="325"/>
      <c r="E9" s="325"/>
      <c r="F9" s="406" t="s">
        <v>2923</v>
      </c>
      <c r="G9" s="407"/>
      <c r="H9" s="408"/>
      <c r="I9" s="326"/>
    </row>
    <row r="10" spans="1:9" ht="14.45" x14ac:dyDescent="0.3">
      <c r="B10" s="60"/>
      <c r="C10" s="296"/>
      <c r="D10" s="296"/>
      <c r="E10" s="296"/>
      <c r="F10" s="324"/>
      <c r="G10" s="424" t="s">
        <v>2969</v>
      </c>
      <c r="H10" s="425"/>
      <c r="I10" s="62"/>
    </row>
    <row r="11" spans="1:9" ht="36" customHeight="1" thickBot="1" x14ac:dyDescent="0.35">
      <c r="B11" s="92" t="s">
        <v>126</v>
      </c>
      <c r="C11" s="299" t="s">
        <v>2970</v>
      </c>
      <c r="D11" s="299" t="s">
        <v>2926</v>
      </c>
      <c r="E11" s="299" t="s">
        <v>2971</v>
      </c>
      <c r="F11" s="299" t="s">
        <v>2928</v>
      </c>
      <c r="G11" s="267" t="s">
        <v>2106</v>
      </c>
      <c r="H11" s="267" t="s">
        <v>2929</v>
      </c>
      <c r="I11" s="300" t="s">
        <v>1446</v>
      </c>
    </row>
    <row r="12" spans="1:9" x14ac:dyDescent="0.25">
      <c r="B12" s="47" t="s">
        <v>1787</v>
      </c>
      <c r="C12" s="84">
        <v>176</v>
      </c>
      <c r="D12" s="84" t="s">
        <v>1018</v>
      </c>
      <c r="E12" s="84">
        <v>146</v>
      </c>
      <c r="F12" s="84">
        <v>0</v>
      </c>
      <c r="G12" s="84">
        <v>0</v>
      </c>
      <c r="H12" s="84">
        <v>0</v>
      </c>
      <c r="I12" s="238">
        <v>146</v>
      </c>
    </row>
    <row r="13" spans="1:9" ht="36" customHeight="1" x14ac:dyDescent="0.25">
      <c r="B13" s="50" t="s">
        <v>2972</v>
      </c>
      <c r="C13" s="95" t="s">
        <v>2984</v>
      </c>
      <c r="D13" s="95" t="s">
        <v>2951</v>
      </c>
      <c r="E13" s="95" t="s">
        <v>2985</v>
      </c>
      <c r="F13" s="95" t="s">
        <v>2953</v>
      </c>
      <c r="G13" s="95" t="s">
        <v>2986</v>
      </c>
      <c r="H13" s="74">
        <v>0</v>
      </c>
      <c r="I13" s="135">
        <v>0</v>
      </c>
    </row>
    <row r="14" spans="1:9" ht="15.75" thickBot="1" x14ac:dyDescent="0.3">
      <c r="B14" s="53" t="s">
        <v>2165</v>
      </c>
      <c r="C14" s="103" t="s">
        <v>2987</v>
      </c>
      <c r="D14" s="103" t="s">
        <v>2956</v>
      </c>
      <c r="E14" s="103" t="s">
        <v>2988</v>
      </c>
      <c r="F14" s="103" t="s">
        <v>2958</v>
      </c>
      <c r="G14" s="77">
        <v>0</v>
      </c>
      <c r="H14" s="103" t="s">
        <v>2989</v>
      </c>
      <c r="I14" s="127" t="s">
        <v>2990</v>
      </c>
    </row>
    <row r="15" spans="1:9" ht="15.75" thickBot="1" x14ac:dyDescent="0.3">
      <c r="B15" s="79" t="s">
        <v>101</v>
      </c>
      <c r="C15" s="81" t="s">
        <v>2991</v>
      </c>
      <c r="D15" s="81" t="s">
        <v>2962</v>
      </c>
      <c r="E15" s="81" t="s">
        <v>2992</v>
      </c>
      <c r="F15" s="81" t="s">
        <v>2964</v>
      </c>
      <c r="G15" s="81" t="s">
        <v>2993</v>
      </c>
      <c r="H15" s="81" t="s">
        <v>2994</v>
      </c>
      <c r="I15" s="128" t="s">
        <v>2995</v>
      </c>
    </row>
    <row r="16" spans="1:9" ht="1.1499999999999999" customHeight="1" x14ac:dyDescent="0.3">
      <c r="B16" s="59"/>
      <c r="C16" s="91"/>
      <c r="D16" s="91"/>
      <c r="E16" s="91"/>
      <c r="F16" s="91"/>
      <c r="G16" s="91"/>
      <c r="H16" s="91"/>
      <c r="I16" s="91"/>
    </row>
  </sheetData>
  <mergeCells count="2">
    <mergeCell ref="F9:H9"/>
    <mergeCell ref="G10:H10"/>
  </mergeCells>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48.28515625" customWidth="1"/>
    <col min="3" max="4" width="10.5703125" customWidth="1"/>
  </cols>
  <sheetData>
    <row r="1" spans="1:4" ht="14.45" x14ac:dyDescent="0.3">
      <c r="A1" s="15" t="s">
        <v>79</v>
      </c>
    </row>
    <row r="5" spans="1:4" ht="19.899999999999999" x14ac:dyDescent="0.4">
      <c r="B5" s="1" t="s">
        <v>2996</v>
      </c>
    </row>
    <row r="8" spans="1:4" ht="1.1499999999999999" customHeight="1" thickBot="1" x14ac:dyDescent="0.35">
      <c r="B8" s="42"/>
      <c r="C8" s="43"/>
      <c r="D8" s="43"/>
    </row>
    <row r="9" spans="1:4" ht="15.75" thickBot="1" x14ac:dyDescent="0.3">
      <c r="B9" s="123" t="s">
        <v>168</v>
      </c>
      <c r="C9" s="122" t="s">
        <v>43</v>
      </c>
      <c r="D9" s="67" t="s">
        <v>44</v>
      </c>
    </row>
    <row r="10" spans="1:4" ht="14.45" x14ac:dyDescent="0.3">
      <c r="B10" s="276" t="s">
        <v>2997</v>
      </c>
      <c r="C10" s="277"/>
      <c r="D10" s="277"/>
    </row>
    <row r="11" spans="1:4" x14ac:dyDescent="0.25">
      <c r="B11" s="50" t="s">
        <v>171</v>
      </c>
      <c r="C11" s="94" t="s">
        <v>2998</v>
      </c>
      <c r="D11" s="112" t="s">
        <v>2999</v>
      </c>
    </row>
    <row r="12" spans="1:4" x14ac:dyDescent="0.25">
      <c r="B12" s="50" t="s">
        <v>172</v>
      </c>
      <c r="C12" s="94" t="s">
        <v>3000</v>
      </c>
      <c r="D12" s="112" t="s">
        <v>3001</v>
      </c>
    </row>
    <row r="13" spans="1:4" x14ac:dyDescent="0.25">
      <c r="B13" s="50" t="s">
        <v>885</v>
      </c>
      <c r="C13" s="94" t="s">
        <v>3002</v>
      </c>
      <c r="D13" s="112" t="s">
        <v>3003</v>
      </c>
    </row>
    <row r="14" spans="1:4" x14ac:dyDescent="0.25">
      <c r="B14" s="50" t="s">
        <v>367</v>
      </c>
      <c r="C14" s="94" t="s">
        <v>3004</v>
      </c>
      <c r="D14" s="112" t="s">
        <v>3005</v>
      </c>
    </row>
    <row r="15" spans="1:4" ht="15.75" thickBot="1" x14ac:dyDescent="0.3">
      <c r="B15" s="53" t="s">
        <v>361</v>
      </c>
      <c r="C15" s="97" t="s">
        <v>2370</v>
      </c>
      <c r="D15" s="148">
        <v>926</v>
      </c>
    </row>
    <row r="16" spans="1:4" ht="15.75" thickBot="1" x14ac:dyDescent="0.3">
      <c r="B16" s="79" t="s">
        <v>101</v>
      </c>
      <c r="C16" s="80" t="s">
        <v>3006</v>
      </c>
      <c r="D16" s="128" t="s">
        <v>3007</v>
      </c>
    </row>
    <row r="17" spans="2:4" ht="1.1499999999999999" customHeight="1" x14ac:dyDescent="0.3">
      <c r="B17" s="59"/>
      <c r="C17" s="91"/>
      <c r="D17" s="91"/>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15" customWidth="1"/>
    <col min="3" max="7" width="10.5703125" customWidth="1"/>
  </cols>
  <sheetData>
    <row r="1" spans="1:7" ht="14.45" x14ac:dyDescent="0.3">
      <c r="A1" s="15" t="s">
        <v>79</v>
      </c>
    </row>
    <row r="5" spans="1:7" ht="19.5" x14ac:dyDescent="0.3">
      <c r="B5" s="1" t="s">
        <v>575</v>
      </c>
    </row>
    <row r="8" spans="1:7" s="21" customFormat="1" ht="1.1499999999999999" customHeight="1" thickBot="1" x14ac:dyDescent="0.2">
      <c r="B8" s="42"/>
      <c r="C8" s="43"/>
      <c r="D8" s="43"/>
      <c r="E8" s="43"/>
      <c r="F8" s="43"/>
      <c r="G8" s="43"/>
    </row>
    <row r="9" spans="1:7" s="21" customFormat="1" ht="10.5" thickBot="1" x14ac:dyDescent="0.2">
      <c r="B9" s="123" t="s">
        <v>168</v>
      </c>
      <c r="C9" s="122" t="s">
        <v>576</v>
      </c>
      <c r="D9" s="122" t="s">
        <v>577</v>
      </c>
      <c r="E9" s="122" t="s">
        <v>578</v>
      </c>
      <c r="F9" s="122" t="s">
        <v>579</v>
      </c>
      <c r="G9" s="67" t="s">
        <v>44</v>
      </c>
    </row>
    <row r="10" spans="1:7" s="21" customFormat="1" ht="8.4499999999999993" x14ac:dyDescent="0.15">
      <c r="B10" s="124" t="s">
        <v>580</v>
      </c>
      <c r="C10" s="132">
        <v>133</v>
      </c>
      <c r="D10" s="132">
        <v>151</v>
      </c>
      <c r="E10" s="132">
        <v>115</v>
      </c>
      <c r="F10" s="132">
        <v>142</v>
      </c>
      <c r="G10" s="134">
        <v>131</v>
      </c>
    </row>
    <row r="11" spans="1:7" s="21" customFormat="1" ht="8.4499999999999993" x14ac:dyDescent="0.15">
      <c r="B11" s="50" t="s">
        <v>581</v>
      </c>
      <c r="C11" s="73">
        <v>59</v>
      </c>
      <c r="D11" s="73">
        <v>77</v>
      </c>
      <c r="E11" s="73">
        <v>23</v>
      </c>
      <c r="F11" s="73">
        <v>64</v>
      </c>
      <c r="G11" s="135">
        <v>53</v>
      </c>
    </row>
    <row r="12" spans="1:7" s="21" customFormat="1" ht="8.4499999999999993" x14ac:dyDescent="0.15">
      <c r="B12" s="50" t="s">
        <v>582</v>
      </c>
      <c r="C12" s="73">
        <v>117</v>
      </c>
      <c r="D12" s="73">
        <v>128</v>
      </c>
      <c r="E12" s="73">
        <v>104</v>
      </c>
      <c r="F12" s="73">
        <v>120</v>
      </c>
      <c r="G12" s="135">
        <v>120</v>
      </c>
    </row>
    <row r="13" spans="1:7" s="21" customFormat="1" ht="8.4499999999999993" x14ac:dyDescent="0.15">
      <c r="B13" s="50" t="s">
        <v>583</v>
      </c>
      <c r="C13" s="73">
        <v>4</v>
      </c>
      <c r="D13" s="73">
        <v>7</v>
      </c>
      <c r="E13" s="73">
        <v>2</v>
      </c>
      <c r="F13" s="73">
        <v>4</v>
      </c>
      <c r="G13" s="135">
        <v>6</v>
      </c>
    </row>
    <row r="14" spans="1:7" s="21" customFormat="1" ht="9.6" thickBot="1" x14ac:dyDescent="0.2">
      <c r="B14" s="53" t="s">
        <v>584</v>
      </c>
      <c r="C14" s="76">
        <v>4</v>
      </c>
      <c r="D14" s="76">
        <v>14</v>
      </c>
      <c r="E14" s="76">
        <v>1</v>
      </c>
      <c r="F14" s="76">
        <v>1</v>
      </c>
      <c r="G14" s="148">
        <v>3</v>
      </c>
    </row>
    <row r="15" spans="1:7" s="21" customFormat="1" ht="1.1499999999999999" customHeight="1" x14ac:dyDescent="0.15">
      <c r="B15" s="59"/>
      <c r="C15" s="91"/>
      <c r="D15" s="91"/>
      <c r="E15" s="91"/>
      <c r="F15" s="91"/>
      <c r="G15" s="91"/>
    </row>
    <row r="16" spans="1:7" s="23" customFormat="1" ht="14.45" x14ac:dyDescent="0.3"/>
    <row r="17" spans="2:2" s="23" customFormat="1" ht="14.45" x14ac:dyDescent="0.3"/>
    <row r="18" spans="2:2" s="19" customFormat="1" ht="24.75" x14ac:dyDescent="0.15">
      <c r="B18" s="18" t="s">
        <v>585</v>
      </c>
    </row>
    <row r="19" spans="2:2" s="19" customFormat="1" ht="6.6" x14ac:dyDescent="0.15">
      <c r="B19" s="18" t="s">
        <v>586</v>
      </c>
    </row>
    <row r="20" spans="2:2" s="19" customFormat="1" ht="6.6" x14ac:dyDescent="0.15">
      <c r="B20" s="20"/>
    </row>
    <row r="21" spans="2:2" s="19" customFormat="1" ht="6.6" x14ac:dyDescent="0.15">
      <c r="B21" s="20"/>
    </row>
    <row r="22" spans="2:2" s="19" customFormat="1" ht="6.6" x14ac:dyDescent="0.15">
      <c r="B22" s="20"/>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48.28515625" customWidth="1"/>
    <col min="3" max="3" width="19.7109375" customWidth="1"/>
    <col min="4" max="4" width="10.5703125" customWidth="1"/>
  </cols>
  <sheetData>
    <row r="1" spans="1:4" ht="14.45" x14ac:dyDescent="0.3">
      <c r="A1" s="15" t="s">
        <v>79</v>
      </c>
    </row>
    <row r="5" spans="1:4" ht="19.899999999999999" x14ac:dyDescent="0.4">
      <c r="B5" s="1" t="s">
        <v>3008</v>
      </c>
    </row>
    <row r="8" spans="1:4" ht="1.1499999999999999" customHeight="1" thickBot="1" x14ac:dyDescent="0.35">
      <c r="B8" s="42"/>
      <c r="C8" s="43"/>
      <c r="D8" s="43"/>
    </row>
    <row r="9" spans="1:4" ht="24" customHeight="1" x14ac:dyDescent="0.3">
      <c r="B9" s="90"/>
      <c r="C9" s="406" t="s">
        <v>3009</v>
      </c>
      <c r="D9" s="407"/>
    </row>
    <row r="10" spans="1:4" ht="15.75" thickBot="1" x14ac:dyDescent="0.3">
      <c r="B10" s="92" t="s">
        <v>168</v>
      </c>
      <c r="C10" s="65" t="s">
        <v>43</v>
      </c>
      <c r="D10" s="68" t="s">
        <v>44</v>
      </c>
    </row>
    <row r="11" spans="1:4" ht="14.45" x14ac:dyDescent="0.3">
      <c r="B11" s="47" t="s">
        <v>3010</v>
      </c>
      <c r="C11" s="71">
        <v>8</v>
      </c>
      <c r="D11" s="238">
        <v>39</v>
      </c>
    </row>
    <row r="12" spans="1:4" x14ac:dyDescent="0.25">
      <c r="B12" s="50" t="s">
        <v>1698</v>
      </c>
      <c r="C12" s="73" t="s">
        <v>141</v>
      </c>
      <c r="D12" s="135" t="s">
        <v>141</v>
      </c>
    </row>
    <row r="13" spans="1:4" x14ac:dyDescent="0.25">
      <c r="B13" s="50" t="s">
        <v>3011</v>
      </c>
      <c r="C13" s="73" t="s">
        <v>622</v>
      </c>
      <c r="D13" s="135" t="s">
        <v>238</v>
      </c>
    </row>
    <row r="14" spans="1:4" thickBot="1" x14ac:dyDescent="0.35">
      <c r="B14" s="53" t="s">
        <v>842</v>
      </c>
      <c r="C14" s="76">
        <v>1</v>
      </c>
      <c r="D14" s="148">
        <v>0</v>
      </c>
    </row>
    <row r="15" spans="1:4" ht="15.75" thickBot="1" x14ac:dyDescent="0.3">
      <c r="B15" s="79" t="s">
        <v>866</v>
      </c>
      <c r="C15" s="82" t="s">
        <v>1400</v>
      </c>
      <c r="D15" s="235" t="s">
        <v>133</v>
      </c>
    </row>
    <row r="16" spans="1:4" ht="14.45" x14ac:dyDescent="0.3">
      <c r="B16" s="47" t="s">
        <v>3012</v>
      </c>
      <c r="C16" s="71">
        <v>8</v>
      </c>
      <c r="D16" s="238">
        <v>15</v>
      </c>
    </row>
    <row r="17" spans="2:4" ht="14.45" x14ac:dyDescent="0.3">
      <c r="B17" s="100" t="s">
        <v>169</v>
      </c>
      <c r="C17" s="73">
        <v>6</v>
      </c>
      <c r="D17" s="135">
        <v>12</v>
      </c>
    </row>
    <row r="18" spans="2:4" ht="14.45" x14ac:dyDescent="0.3">
      <c r="B18" s="100" t="s">
        <v>3013</v>
      </c>
      <c r="C18" s="73">
        <v>3</v>
      </c>
      <c r="D18" s="135">
        <v>3</v>
      </c>
    </row>
    <row r="19" spans="2:4" ht="14.45" x14ac:dyDescent="0.3">
      <c r="B19" s="50" t="s">
        <v>3014</v>
      </c>
      <c r="C19" s="73">
        <v>12</v>
      </c>
      <c r="D19" s="135">
        <v>12</v>
      </c>
    </row>
    <row r="20" spans="2:4" ht="14.45" x14ac:dyDescent="0.3">
      <c r="B20" s="50" t="s">
        <v>3015</v>
      </c>
      <c r="C20" s="73">
        <v>6</v>
      </c>
      <c r="D20" s="135">
        <v>12</v>
      </c>
    </row>
    <row r="21" spans="2:4" thickBot="1" x14ac:dyDescent="0.35">
      <c r="B21" s="102" t="s">
        <v>3016</v>
      </c>
      <c r="C21" s="76">
        <v>6</v>
      </c>
      <c r="D21" s="148">
        <v>12</v>
      </c>
    </row>
    <row r="22" spans="2:4" thickBot="1" x14ac:dyDescent="0.35">
      <c r="B22" s="79" t="s">
        <v>3017</v>
      </c>
      <c r="C22" s="82">
        <v>15</v>
      </c>
      <c r="D22" s="235">
        <v>15</v>
      </c>
    </row>
    <row r="23" spans="2:4" ht="14.45" x14ac:dyDescent="0.3">
      <c r="B23" s="47" t="s">
        <v>3018</v>
      </c>
      <c r="C23" s="71">
        <v>33</v>
      </c>
      <c r="D23" s="238">
        <v>33</v>
      </c>
    </row>
    <row r="24" spans="2:4" ht="14.45" x14ac:dyDescent="0.3">
      <c r="B24" s="50" t="s">
        <v>3019</v>
      </c>
      <c r="C24" s="73">
        <v>5</v>
      </c>
      <c r="D24" s="135">
        <v>5</v>
      </c>
    </row>
    <row r="25" spans="2:4" ht="15.75" thickBot="1" x14ac:dyDescent="0.3">
      <c r="B25" s="53" t="s">
        <v>1022</v>
      </c>
      <c r="C25" s="76" t="s">
        <v>128</v>
      </c>
      <c r="D25" s="148" t="s">
        <v>128</v>
      </c>
    </row>
    <row r="26" spans="2:4" thickBot="1" x14ac:dyDescent="0.35">
      <c r="B26" s="79" t="s">
        <v>3020</v>
      </c>
      <c r="C26" s="82">
        <v>0</v>
      </c>
      <c r="D26" s="235">
        <v>0</v>
      </c>
    </row>
    <row r="27" spans="2:4" ht="1.1499999999999999" customHeight="1" x14ac:dyDescent="0.3">
      <c r="B27" s="59"/>
      <c r="C27" s="91"/>
      <c r="D27" s="91"/>
    </row>
    <row r="30" spans="2:4" ht="14.45" x14ac:dyDescent="0.3">
      <c r="B30" s="18" t="s">
        <v>3021</v>
      </c>
    </row>
    <row r="31" spans="2:4" ht="14.45" x14ac:dyDescent="0.3">
      <c r="B31" s="18" t="s">
        <v>3022</v>
      </c>
    </row>
    <row r="32" spans="2:4" ht="14.45" x14ac:dyDescent="0.3">
      <c r="B32" s="20"/>
    </row>
    <row r="33" spans="2:2" ht="14.45" x14ac:dyDescent="0.3">
      <c r="B33" s="20"/>
    </row>
    <row r="34" spans="2:2" ht="14.45" x14ac:dyDescent="0.3">
      <c r="B34" s="20"/>
    </row>
  </sheetData>
  <mergeCells count="1">
    <mergeCell ref="C9:D9"/>
  </mergeCells>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26.140625" customWidth="1"/>
    <col min="3" max="3" width="17.140625" customWidth="1"/>
    <col min="4" max="4" width="10.5703125" customWidth="1"/>
    <col min="5" max="5" width="16.28515625" customWidth="1"/>
    <col min="6" max="6" width="10.5703125" customWidth="1"/>
  </cols>
  <sheetData>
    <row r="1" spans="1:6" ht="14.45" x14ac:dyDescent="0.3">
      <c r="A1" s="15" t="s">
        <v>79</v>
      </c>
    </row>
    <row r="5" spans="1:6" ht="19.899999999999999" x14ac:dyDescent="0.4">
      <c r="B5" s="1" t="s">
        <v>3023</v>
      </c>
    </row>
    <row r="8" spans="1:6" ht="1.1499999999999999" customHeight="1" thickBot="1" x14ac:dyDescent="0.35">
      <c r="B8" s="42"/>
      <c r="C8" s="43"/>
      <c r="D8" s="43"/>
      <c r="E8" s="43"/>
      <c r="F8" s="43"/>
    </row>
    <row r="9" spans="1:6" ht="36" customHeight="1" x14ac:dyDescent="0.3">
      <c r="B9" s="90"/>
      <c r="C9" s="406" t="s">
        <v>3024</v>
      </c>
      <c r="D9" s="408"/>
      <c r="E9" s="406" t="s">
        <v>3025</v>
      </c>
      <c r="F9" s="407"/>
    </row>
    <row r="10" spans="1:6" ht="15.75" thickBot="1" x14ac:dyDescent="0.3">
      <c r="B10" s="92" t="s">
        <v>168</v>
      </c>
      <c r="C10" s="65" t="s">
        <v>43</v>
      </c>
      <c r="D10" s="65" t="s">
        <v>44</v>
      </c>
      <c r="E10" s="65" t="s">
        <v>43</v>
      </c>
      <c r="F10" s="68" t="s">
        <v>44</v>
      </c>
    </row>
    <row r="11" spans="1:6" ht="14.45" x14ac:dyDescent="0.3">
      <c r="B11" s="47" t="s">
        <v>3010</v>
      </c>
      <c r="C11" s="71">
        <v>16</v>
      </c>
      <c r="D11" s="84">
        <v>29</v>
      </c>
      <c r="E11" s="71">
        <v>305</v>
      </c>
      <c r="F11" s="238">
        <v>384</v>
      </c>
    </row>
    <row r="12" spans="1:6" ht="14.45" x14ac:dyDescent="0.3">
      <c r="B12" s="50" t="s">
        <v>3011</v>
      </c>
      <c r="C12" s="73">
        <v>7</v>
      </c>
      <c r="D12" s="74">
        <v>18</v>
      </c>
      <c r="E12" s="73">
        <v>72</v>
      </c>
      <c r="F12" s="135">
        <v>83</v>
      </c>
    </row>
    <row r="13" spans="1:6" thickBot="1" x14ac:dyDescent="0.35">
      <c r="B13" s="53" t="s">
        <v>842</v>
      </c>
      <c r="C13" s="76">
        <v>4</v>
      </c>
      <c r="D13" s="77">
        <v>8</v>
      </c>
      <c r="E13" s="76">
        <v>0</v>
      </c>
      <c r="F13" s="148">
        <v>1</v>
      </c>
    </row>
    <row r="14" spans="1:6" ht="24" customHeight="1" thickBot="1" x14ac:dyDescent="0.35">
      <c r="B14" s="79" t="s">
        <v>866</v>
      </c>
      <c r="C14" s="82">
        <v>12</v>
      </c>
      <c r="D14" s="85">
        <v>26</v>
      </c>
      <c r="E14" s="82">
        <v>73</v>
      </c>
      <c r="F14" s="235">
        <v>85</v>
      </c>
    </row>
    <row r="15" spans="1:6" x14ac:dyDescent="0.25">
      <c r="B15" s="47" t="s">
        <v>3012</v>
      </c>
      <c r="C15" s="71">
        <v>110</v>
      </c>
      <c r="D15" s="84">
        <v>133</v>
      </c>
      <c r="E15" s="69" t="s">
        <v>3026</v>
      </c>
      <c r="F15" s="111" t="s">
        <v>3027</v>
      </c>
    </row>
    <row r="16" spans="1:6" x14ac:dyDescent="0.25">
      <c r="B16" s="50" t="s">
        <v>3014</v>
      </c>
      <c r="C16" s="73">
        <v>257</v>
      </c>
      <c r="D16" s="74">
        <v>238</v>
      </c>
      <c r="E16" s="94" t="s">
        <v>3028</v>
      </c>
      <c r="F16" s="112" t="s">
        <v>3029</v>
      </c>
    </row>
    <row r="17" spans="2:6" x14ac:dyDescent="0.25">
      <c r="B17" s="50" t="s">
        <v>3015</v>
      </c>
      <c r="C17" s="73">
        <v>5</v>
      </c>
      <c r="D17" s="74">
        <v>5</v>
      </c>
      <c r="E17" s="94" t="s">
        <v>3030</v>
      </c>
      <c r="F17" s="112" t="s">
        <v>3031</v>
      </c>
    </row>
    <row r="18" spans="2:6" x14ac:dyDescent="0.25">
      <c r="B18" s="50" t="s">
        <v>3032</v>
      </c>
      <c r="C18" s="73">
        <v>7</v>
      </c>
      <c r="D18" s="74">
        <v>8</v>
      </c>
      <c r="E18" s="94" t="s">
        <v>3033</v>
      </c>
      <c r="F18" s="112" t="s">
        <v>1528</v>
      </c>
    </row>
    <row r="19" spans="2:6" thickBot="1" x14ac:dyDescent="0.35">
      <c r="B19" s="53" t="s">
        <v>734</v>
      </c>
      <c r="C19" s="76">
        <v>1</v>
      </c>
      <c r="D19" s="77">
        <v>1</v>
      </c>
      <c r="E19" s="76">
        <v>356</v>
      </c>
      <c r="F19" s="148">
        <v>375</v>
      </c>
    </row>
    <row r="20" spans="2:6" ht="15.75" thickBot="1" x14ac:dyDescent="0.3">
      <c r="B20" s="79" t="s">
        <v>3034</v>
      </c>
      <c r="C20" s="82">
        <v>355</v>
      </c>
      <c r="D20" s="85">
        <v>359</v>
      </c>
      <c r="E20" s="80" t="s">
        <v>3035</v>
      </c>
      <c r="F20" s="128" t="s">
        <v>3036</v>
      </c>
    </row>
    <row r="21" spans="2:6" ht="14.45" x14ac:dyDescent="0.3">
      <c r="B21" s="47" t="s">
        <v>3018</v>
      </c>
      <c r="C21" s="71">
        <v>40</v>
      </c>
      <c r="D21" s="84">
        <v>40</v>
      </c>
      <c r="E21" s="71">
        <v>24</v>
      </c>
      <c r="F21" s="238">
        <v>24</v>
      </c>
    </row>
    <row r="22" spans="2:6" ht="14.45" x14ac:dyDescent="0.3">
      <c r="B22" s="50" t="s">
        <v>3019</v>
      </c>
      <c r="C22" s="73">
        <v>142</v>
      </c>
      <c r="D22" s="74">
        <v>144</v>
      </c>
      <c r="E22" s="73">
        <v>255</v>
      </c>
      <c r="F22" s="135">
        <v>243</v>
      </c>
    </row>
    <row r="23" spans="2:6" ht="15.75" thickBot="1" x14ac:dyDescent="0.3">
      <c r="B23" s="53" t="s">
        <v>1022</v>
      </c>
      <c r="C23" s="76" t="s">
        <v>849</v>
      </c>
      <c r="D23" s="77" t="s">
        <v>2377</v>
      </c>
      <c r="E23" s="76" t="s">
        <v>3037</v>
      </c>
      <c r="F23" s="148" t="s">
        <v>3038</v>
      </c>
    </row>
    <row r="24" spans="2:6" ht="24" customHeight="1" thickBot="1" x14ac:dyDescent="0.35">
      <c r="B24" s="79" t="s">
        <v>3020</v>
      </c>
      <c r="C24" s="82">
        <v>115</v>
      </c>
      <c r="D24" s="85">
        <v>101</v>
      </c>
      <c r="E24" s="82">
        <v>116</v>
      </c>
      <c r="F24" s="235">
        <v>116</v>
      </c>
    </row>
    <row r="25" spans="2:6" ht="1.1499999999999999" customHeight="1" x14ac:dyDescent="0.3">
      <c r="B25" s="59"/>
      <c r="C25" s="91"/>
      <c r="D25" s="91"/>
      <c r="E25" s="91"/>
      <c r="F25" s="91"/>
    </row>
    <row r="28" spans="2:6" ht="14.45" x14ac:dyDescent="0.3">
      <c r="B28" s="18" t="s">
        <v>3021</v>
      </c>
    </row>
    <row r="29" spans="2:6" ht="14.45" x14ac:dyDescent="0.3">
      <c r="B29" s="18" t="s">
        <v>3022</v>
      </c>
    </row>
    <row r="30" spans="2:6" ht="14.45" x14ac:dyDescent="0.3">
      <c r="B30" s="20"/>
    </row>
    <row r="31" spans="2:6" ht="14.45" x14ac:dyDescent="0.3">
      <c r="B31" s="20"/>
    </row>
    <row r="32" spans="2:6" ht="14.45" x14ac:dyDescent="0.3">
      <c r="B32" s="20"/>
    </row>
  </sheetData>
  <mergeCells count="2">
    <mergeCell ref="C9:D9"/>
    <mergeCell ref="E9:F9"/>
  </mergeCells>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26.140625" customWidth="1"/>
    <col min="3" max="6" width="10.5703125" customWidth="1"/>
  </cols>
  <sheetData>
    <row r="1" spans="1:6" ht="14.45" x14ac:dyDescent="0.3">
      <c r="A1" s="15" t="s">
        <v>79</v>
      </c>
    </row>
    <row r="5" spans="1:6" ht="19.899999999999999" x14ac:dyDescent="0.4">
      <c r="B5" s="1" t="s">
        <v>3039</v>
      </c>
    </row>
    <row r="8" spans="1:6" ht="1.1499999999999999" customHeight="1" thickBot="1" x14ac:dyDescent="0.35">
      <c r="B8" s="42"/>
      <c r="C8" s="43"/>
      <c r="D8" s="43"/>
      <c r="E8" s="43"/>
      <c r="F8" s="43"/>
    </row>
    <row r="9" spans="1:6" ht="14.45" x14ac:dyDescent="0.3">
      <c r="B9" s="90"/>
      <c r="C9" s="406" t="s">
        <v>1677</v>
      </c>
      <c r="D9" s="408"/>
      <c r="E9" s="406" t="s">
        <v>1678</v>
      </c>
      <c r="F9" s="407"/>
    </row>
    <row r="10" spans="1:6" ht="15.75" thickBot="1" x14ac:dyDescent="0.3">
      <c r="B10" s="92" t="s">
        <v>168</v>
      </c>
      <c r="C10" s="65" t="s">
        <v>43</v>
      </c>
      <c r="D10" s="65" t="s">
        <v>44</v>
      </c>
      <c r="E10" s="65" t="s">
        <v>43</v>
      </c>
      <c r="F10" s="68" t="s">
        <v>44</v>
      </c>
    </row>
    <row r="11" spans="1:6" ht="18.600000000000001" customHeight="1" x14ac:dyDescent="0.25">
      <c r="B11" s="47" t="s">
        <v>3040</v>
      </c>
      <c r="C11" s="71">
        <v>1</v>
      </c>
      <c r="D11" s="84">
        <v>0</v>
      </c>
      <c r="E11" s="71">
        <v>8</v>
      </c>
      <c r="F11" s="238" t="s">
        <v>860</v>
      </c>
    </row>
    <row r="12" spans="1:6" ht="18.600000000000001" customHeight="1" x14ac:dyDescent="0.25">
      <c r="B12" s="50" t="s">
        <v>3041</v>
      </c>
      <c r="C12" s="73">
        <v>1</v>
      </c>
      <c r="D12" s="74">
        <v>1</v>
      </c>
      <c r="E12" s="73">
        <v>8</v>
      </c>
      <c r="F12" s="135" t="s">
        <v>860</v>
      </c>
    </row>
    <row r="13" spans="1:6" ht="18.600000000000001" customHeight="1" thickBot="1" x14ac:dyDescent="0.35">
      <c r="B13" s="53" t="s">
        <v>3042</v>
      </c>
      <c r="C13" s="76">
        <v>9</v>
      </c>
      <c r="D13" s="77">
        <v>8</v>
      </c>
      <c r="E13" s="76">
        <v>4</v>
      </c>
      <c r="F13" s="148">
        <v>7</v>
      </c>
    </row>
    <row r="14" spans="1:6" ht="1.1499999999999999" customHeight="1" x14ac:dyDescent="0.3">
      <c r="B14" s="59"/>
      <c r="C14" s="91"/>
      <c r="D14" s="91"/>
      <c r="E14" s="91"/>
      <c r="F14" s="91"/>
    </row>
  </sheetData>
  <mergeCells count="2">
    <mergeCell ref="C9:D9"/>
    <mergeCell ref="E9:F9"/>
  </mergeCells>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13" customWidth="1"/>
    <col min="3" max="3" width="13.7109375" customWidth="1"/>
    <col min="4" max="4" width="8.5703125" customWidth="1"/>
    <col min="5" max="5" width="8" customWidth="1"/>
    <col min="6" max="6" width="7.42578125" customWidth="1"/>
    <col min="7" max="7" width="13.7109375" customWidth="1"/>
    <col min="8" max="12" width="7.42578125" customWidth="1"/>
  </cols>
  <sheetData>
    <row r="1" spans="1:12" ht="14.45" x14ac:dyDescent="0.3">
      <c r="A1" s="15" t="s">
        <v>79</v>
      </c>
    </row>
    <row r="5" spans="1:12" ht="19.899999999999999" x14ac:dyDescent="0.4">
      <c r="B5" s="1" t="s">
        <v>3043</v>
      </c>
    </row>
    <row r="8" spans="1:12" ht="1.1499999999999999" customHeight="1" thickBot="1" x14ac:dyDescent="0.35">
      <c r="B8" s="42"/>
      <c r="C8" s="43"/>
      <c r="D8" s="43"/>
      <c r="E8" s="43"/>
      <c r="F8" s="43"/>
      <c r="G8" s="43"/>
      <c r="H8" s="43"/>
      <c r="I8" s="43"/>
      <c r="J8" s="43"/>
      <c r="K8" s="43"/>
      <c r="L8" s="43"/>
    </row>
    <row r="9" spans="1:12" ht="24" customHeight="1" x14ac:dyDescent="0.25">
      <c r="B9" s="158" t="s">
        <v>168</v>
      </c>
      <c r="C9" s="439" t="s">
        <v>3044</v>
      </c>
      <c r="D9" s="440"/>
      <c r="E9" s="439" t="s">
        <v>3045</v>
      </c>
      <c r="F9" s="440"/>
      <c r="G9" s="439" t="s">
        <v>3046</v>
      </c>
      <c r="H9" s="440"/>
      <c r="I9" s="439" t="s">
        <v>361</v>
      </c>
      <c r="J9" s="440"/>
      <c r="K9" s="439" t="s">
        <v>101</v>
      </c>
      <c r="L9" s="441"/>
    </row>
    <row r="10" spans="1:12" ht="24" customHeight="1" thickBot="1" x14ac:dyDescent="0.3">
      <c r="B10" s="44"/>
      <c r="C10" s="328" t="s">
        <v>43</v>
      </c>
      <c r="D10" s="328" t="s">
        <v>44</v>
      </c>
      <c r="E10" s="328" t="s">
        <v>43</v>
      </c>
      <c r="F10" s="328" t="s">
        <v>44</v>
      </c>
      <c r="G10" s="328" t="s">
        <v>43</v>
      </c>
      <c r="H10" s="328" t="s">
        <v>44</v>
      </c>
      <c r="I10" s="328" t="s">
        <v>43</v>
      </c>
      <c r="J10" s="328" t="s">
        <v>44</v>
      </c>
      <c r="K10" s="328" t="s">
        <v>43</v>
      </c>
      <c r="L10" s="329" t="s">
        <v>44</v>
      </c>
    </row>
    <row r="11" spans="1:12" ht="24" customHeight="1" thickBot="1" x14ac:dyDescent="0.3">
      <c r="B11" s="58" t="s">
        <v>3047</v>
      </c>
      <c r="C11" s="257" t="s">
        <v>3048</v>
      </c>
      <c r="D11" s="258" t="s">
        <v>3049</v>
      </c>
      <c r="E11" s="257" t="s">
        <v>3050</v>
      </c>
      <c r="F11" s="258" t="s">
        <v>3051</v>
      </c>
      <c r="G11" s="257" t="s">
        <v>3052</v>
      </c>
      <c r="H11" s="258" t="s">
        <v>3053</v>
      </c>
      <c r="I11" s="87">
        <v>737</v>
      </c>
      <c r="J11" s="88">
        <v>774</v>
      </c>
      <c r="K11" s="257" t="s">
        <v>3054</v>
      </c>
      <c r="L11" s="259" t="s">
        <v>3055</v>
      </c>
    </row>
    <row r="12" spans="1:12" ht="1.1499999999999999" customHeight="1" x14ac:dyDescent="0.3">
      <c r="B12" s="59"/>
      <c r="C12" s="91"/>
      <c r="D12" s="91"/>
      <c r="E12" s="91"/>
      <c r="F12" s="91"/>
      <c r="G12" s="91"/>
      <c r="H12" s="91"/>
      <c r="I12" s="91"/>
      <c r="J12" s="91"/>
      <c r="K12" s="91"/>
      <c r="L12" s="91"/>
    </row>
  </sheetData>
  <mergeCells count="5">
    <mergeCell ref="C9:D9"/>
    <mergeCell ref="E9:F9"/>
    <mergeCell ref="G9:H9"/>
    <mergeCell ref="I9:J9"/>
    <mergeCell ref="K9:L9"/>
  </mergeCells>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14.42578125" customWidth="1"/>
    <col min="3" max="3" width="8.7109375" customWidth="1"/>
    <col min="4" max="6" width="6.28515625" customWidth="1"/>
    <col min="7" max="7" width="7.28515625" customWidth="1"/>
    <col min="8" max="12" width="6.28515625" customWidth="1"/>
  </cols>
  <sheetData>
    <row r="1" spans="1:12" ht="14.45" x14ac:dyDescent="0.3">
      <c r="A1" s="15" t="s">
        <v>79</v>
      </c>
    </row>
    <row r="5" spans="1:12" ht="19.899999999999999" x14ac:dyDescent="0.4">
      <c r="B5" s="1" t="s">
        <v>3056</v>
      </c>
    </row>
    <row r="8" spans="1:12" ht="1.1499999999999999" customHeight="1" thickBot="1" x14ac:dyDescent="0.35">
      <c r="B8" s="42"/>
      <c r="C8" s="43"/>
      <c r="D8" s="43"/>
      <c r="E8" s="43"/>
      <c r="F8" s="43"/>
      <c r="G8" s="43"/>
      <c r="H8" s="43"/>
      <c r="I8" s="43"/>
      <c r="J8" s="43"/>
      <c r="K8" s="43"/>
      <c r="L8" s="43"/>
    </row>
    <row r="9" spans="1:12" ht="24" customHeight="1" x14ac:dyDescent="0.25">
      <c r="B9" s="158" t="s">
        <v>168</v>
      </c>
      <c r="C9" s="406" t="s">
        <v>3044</v>
      </c>
      <c r="D9" s="408"/>
      <c r="E9" s="406" t="s">
        <v>3045</v>
      </c>
      <c r="F9" s="408"/>
      <c r="G9" s="406" t="s">
        <v>3046</v>
      </c>
      <c r="H9" s="408"/>
      <c r="I9" s="406" t="s">
        <v>361</v>
      </c>
      <c r="J9" s="408"/>
      <c r="K9" s="406" t="s">
        <v>101</v>
      </c>
      <c r="L9" s="407"/>
    </row>
    <row r="10" spans="1:12" ht="15.75" thickBot="1" x14ac:dyDescent="0.3">
      <c r="B10" s="44"/>
      <c r="C10" s="330" t="s">
        <v>43</v>
      </c>
      <c r="D10" s="330" t="s">
        <v>44</v>
      </c>
      <c r="E10" s="330" t="s">
        <v>43</v>
      </c>
      <c r="F10" s="330" t="s">
        <v>44</v>
      </c>
      <c r="G10" s="330" t="s">
        <v>43</v>
      </c>
      <c r="H10" s="330" t="s">
        <v>44</v>
      </c>
      <c r="I10" s="330" t="s">
        <v>43</v>
      </c>
      <c r="J10" s="330" t="s">
        <v>44</v>
      </c>
      <c r="K10" s="330" t="s">
        <v>43</v>
      </c>
      <c r="L10" s="331" t="s">
        <v>44</v>
      </c>
    </row>
    <row r="11" spans="1:12" ht="14.45" x14ac:dyDescent="0.3">
      <c r="B11" s="47" t="s">
        <v>167</v>
      </c>
      <c r="C11" s="240"/>
      <c r="D11" s="240"/>
      <c r="E11" s="240"/>
      <c r="F11" s="240"/>
      <c r="G11" s="240"/>
      <c r="H11" s="240"/>
      <c r="I11" s="240"/>
      <c r="J11" s="240"/>
      <c r="K11" s="240"/>
      <c r="L11" s="249"/>
    </row>
    <row r="12" spans="1:12" x14ac:dyDescent="0.25">
      <c r="B12" s="50" t="s">
        <v>368</v>
      </c>
      <c r="C12" s="94" t="s">
        <v>3057</v>
      </c>
      <c r="D12" s="95" t="s">
        <v>3058</v>
      </c>
      <c r="E12" s="94" t="s">
        <v>3059</v>
      </c>
      <c r="F12" s="95" t="s">
        <v>3060</v>
      </c>
      <c r="G12" s="94" t="s">
        <v>3061</v>
      </c>
      <c r="H12" s="95" t="s">
        <v>3062</v>
      </c>
      <c r="I12" s="73">
        <v>6</v>
      </c>
      <c r="J12" s="74">
        <v>0</v>
      </c>
      <c r="K12" s="94" t="s">
        <v>3063</v>
      </c>
      <c r="L12" s="112" t="s">
        <v>3064</v>
      </c>
    </row>
    <row r="13" spans="1:12" ht="24" customHeight="1" x14ac:dyDescent="0.3">
      <c r="B13" s="100" t="s">
        <v>171</v>
      </c>
      <c r="C13" s="73">
        <v>0</v>
      </c>
      <c r="D13" s="74">
        <v>30</v>
      </c>
      <c r="E13" s="73">
        <v>0</v>
      </c>
      <c r="F13" s="74">
        <v>0</v>
      </c>
      <c r="G13" s="73">
        <v>0</v>
      </c>
      <c r="H13" s="74">
        <v>0</v>
      </c>
      <c r="I13" s="73">
        <v>0</v>
      </c>
      <c r="J13" s="74">
        <v>0</v>
      </c>
      <c r="K13" s="73">
        <v>0</v>
      </c>
      <c r="L13" s="135">
        <v>30</v>
      </c>
    </row>
    <row r="14" spans="1:12" ht="24" customHeight="1" x14ac:dyDescent="0.25">
      <c r="B14" s="100" t="s">
        <v>172</v>
      </c>
      <c r="C14" s="94" t="s">
        <v>3057</v>
      </c>
      <c r="D14" s="95" t="s">
        <v>3065</v>
      </c>
      <c r="E14" s="94" t="s">
        <v>3059</v>
      </c>
      <c r="F14" s="95" t="s">
        <v>3060</v>
      </c>
      <c r="G14" s="94" t="s">
        <v>3061</v>
      </c>
      <c r="H14" s="95" t="s">
        <v>3062</v>
      </c>
      <c r="I14" s="73">
        <v>6</v>
      </c>
      <c r="J14" s="74">
        <v>0</v>
      </c>
      <c r="K14" s="94" t="s">
        <v>3063</v>
      </c>
      <c r="L14" s="112" t="s">
        <v>3066</v>
      </c>
    </row>
    <row r="15" spans="1:12" ht="36" customHeight="1" x14ac:dyDescent="0.25">
      <c r="B15" s="50" t="s">
        <v>885</v>
      </c>
      <c r="C15" s="73">
        <v>1</v>
      </c>
      <c r="D15" s="74">
        <v>4</v>
      </c>
      <c r="E15" s="94" t="s">
        <v>3067</v>
      </c>
      <c r="F15" s="74">
        <v>597</v>
      </c>
      <c r="G15" s="73">
        <v>10</v>
      </c>
      <c r="H15" s="74">
        <v>19</v>
      </c>
      <c r="I15" s="73">
        <v>10</v>
      </c>
      <c r="J15" s="74">
        <v>636</v>
      </c>
      <c r="K15" s="94" t="s">
        <v>3068</v>
      </c>
      <c r="L15" s="112" t="s">
        <v>3069</v>
      </c>
    </row>
    <row r="16" spans="1:12" x14ac:dyDescent="0.25">
      <c r="B16" s="100" t="s">
        <v>364</v>
      </c>
      <c r="C16" s="73">
        <v>1</v>
      </c>
      <c r="D16" s="74">
        <v>4</v>
      </c>
      <c r="E16" s="94" t="s">
        <v>3070</v>
      </c>
      <c r="F16" s="74">
        <v>396</v>
      </c>
      <c r="G16" s="73">
        <v>9</v>
      </c>
      <c r="H16" s="74">
        <v>19</v>
      </c>
      <c r="I16" s="73">
        <v>10</v>
      </c>
      <c r="J16" s="74">
        <v>636</v>
      </c>
      <c r="K16" s="94" t="s">
        <v>3071</v>
      </c>
      <c r="L16" s="112" t="s">
        <v>3072</v>
      </c>
    </row>
    <row r="17" spans="2:12" ht="36" customHeight="1" x14ac:dyDescent="0.3">
      <c r="B17" s="100" t="s">
        <v>1577</v>
      </c>
      <c r="C17" s="73">
        <v>0</v>
      </c>
      <c r="D17" s="74">
        <v>1</v>
      </c>
      <c r="E17" s="73">
        <v>12</v>
      </c>
      <c r="F17" s="74">
        <v>0</v>
      </c>
      <c r="G17" s="73">
        <v>1</v>
      </c>
      <c r="H17" s="74">
        <v>0</v>
      </c>
      <c r="I17" s="73">
        <v>0</v>
      </c>
      <c r="J17" s="74">
        <v>0</v>
      </c>
      <c r="K17" s="73">
        <v>13</v>
      </c>
      <c r="L17" s="135">
        <v>1</v>
      </c>
    </row>
    <row r="18" spans="2:12" ht="14.45" x14ac:dyDescent="0.3">
      <c r="B18" s="100" t="s">
        <v>2553</v>
      </c>
      <c r="C18" s="73">
        <v>0</v>
      </c>
      <c r="D18" s="74">
        <v>0</v>
      </c>
      <c r="E18" s="73">
        <v>214</v>
      </c>
      <c r="F18" s="74">
        <v>201</v>
      </c>
      <c r="G18" s="73">
        <v>0</v>
      </c>
      <c r="H18" s="74">
        <v>0</v>
      </c>
      <c r="I18" s="73">
        <v>0</v>
      </c>
      <c r="J18" s="74">
        <v>0</v>
      </c>
      <c r="K18" s="73">
        <v>214</v>
      </c>
      <c r="L18" s="135">
        <v>201</v>
      </c>
    </row>
    <row r="19" spans="2:12" ht="14.45" x14ac:dyDescent="0.3">
      <c r="B19" s="50" t="s">
        <v>888</v>
      </c>
      <c r="C19" s="73">
        <v>399</v>
      </c>
      <c r="D19" s="74">
        <v>297</v>
      </c>
      <c r="E19" s="73">
        <v>0</v>
      </c>
      <c r="F19" s="74">
        <v>0</v>
      </c>
      <c r="G19" s="73">
        <v>31</v>
      </c>
      <c r="H19" s="74">
        <v>47</v>
      </c>
      <c r="I19" s="73">
        <v>0</v>
      </c>
      <c r="J19" s="74">
        <v>0</v>
      </c>
      <c r="K19" s="73">
        <v>430</v>
      </c>
      <c r="L19" s="135">
        <v>344</v>
      </c>
    </row>
    <row r="20" spans="2:12" thickBot="1" x14ac:dyDescent="0.35">
      <c r="B20" s="53" t="s">
        <v>186</v>
      </c>
      <c r="C20" s="76">
        <v>0</v>
      </c>
      <c r="D20" s="77">
        <v>0</v>
      </c>
      <c r="E20" s="76">
        <v>0</v>
      </c>
      <c r="F20" s="77">
        <v>1</v>
      </c>
      <c r="G20" s="76">
        <v>0</v>
      </c>
      <c r="H20" s="77">
        <v>0</v>
      </c>
      <c r="I20" s="76">
        <v>0</v>
      </c>
      <c r="J20" s="77">
        <v>0</v>
      </c>
      <c r="K20" s="76">
        <v>0</v>
      </c>
      <c r="L20" s="148">
        <v>1</v>
      </c>
    </row>
    <row r="21" spans="2:12" ht="15.75" thickBot="1" x14ac:dyDescent="0.3">
      <c r="B21" s="79" t="s">
        <v>45</v>
      </c>
      <c r="C21" s="80" t="s">
        <v>3073</v>
      </c>
      <c r="D21" s="81" t="s">
        <v>3074</v>
      </c>
      <c r="E21" s="80" t="s">
        <v>3075</v>
      </c>
      <c r="F21" s="81" t="s">
        <v>3076</v>
      </c>
      <c r="G21" s="80" t="s">
        <v>3077</v>
      </c>
      <c r="H21" s="81" t="s">
        <v>3078</v>
      </c>
      <c r="I21" s="82">
        <v>16</v>
      </c>
      <c r="J21" s="85">
        <v>636</v>
      </c>
      <c r="K21" s="80" t="s">
        <v>3079</v>
      </c>
      <c r="L21" s="128" t="s">
        <v>3080</v>
      </c>
    </row>
    <row r="22" spans="2:12" ht="14.45" x14ac:dyDescent="0.3">
      <c r="B22" s="47" t="s">
        <v>227</v>
      </c>
      <c r="C22" s="240"/>
      <c r="D22" s="240"/>
      <c r="E22" s="240"/>
      <c r="F22" s="240"/>
      <c r="G22" s="240"/>
      <c r="H22" s="240"/>
      <c r="I22" s="240"/>
      <c r="J22" s="240"/>
      <c r="K22" s="240"/>
      <c r="L22" s="249"/>
    </row>
    <row r="23" spans="2:12" x14ac:dyDescent="0.25">
      <c r="B23" s="50" t="s">
        <v>1442</v>
      </c>
      <c r="C23" s="73">
        <v>38</v>
      </c>
      <c r="D23" s="95" t="s">
        <v>3081</v>
      </c>
      <c r="E23" s="94" t="s">
        <v>3082</v>
      </c>
      <c r="F23" s="95" t="s">
        <v>3083</v>
      </c>
      <c r="G23" s="73">
        <v>157</v>
      </c>
      <c r="H23" s="74">
        <v>219</v>
      </c>
      <c r="I23" s="73">
        <v>0</v>
      </c>
      <c r="J23" s="74">
        <v>0</v>
      </c>
      <c r="K23" s="94" t="s">
        <v>3084</v>
      </c>
      <c r="L23" s="112" t="s">
        <v>3085</v>
      </c>
    </row>
    <row r="24" spans="2:12" ht="24" customHeight="1" x14ac:dyDescent="0.25">
      <c r="B24" s="100" t="s">
        <v>230</v>
      </c>
      <c r="C24" s="73">
        <v>38</v>
      </c>
      <c r="D24" s="95" t="s">
        <v>3081</v>
      </c>
      <c r="E24" s="94" t="s">
        <v>3082</v>
      </c>
      <c r="F24" s="95" t="s">
        <v>3083</v>
      </c>
      <c r="G24" s="73">
        <v>157</v>
      </c>
      <c r="H24" s="74">
        <v>219</v>
      </c>
      <c r="I24" s="73">
        <v>0</v>
      </c>
      <c r="J24" s="74">
        <v>0</v>
      </c>
      <c r="K24" s="94" t="s">
        <v>3084</v>
      </c>
      <c r="L24" s="112" t="s">
        <v>3085</v>
      </c>
    </row>
    <row r="25" spans="2:12" ht="36" customHeight="1" x14ac:dyDescent="0.25">
      <c r="B25" s="50" t="s">
        <v>933</v>
      </c>
      <c r="C25" s="73">
        <v>0</v>
      </c>
      <c r="D25" s="74">
        <v>0</v>
      </c>
      <c r="E25" s="73">
        <v>110</v>
      </c>
      <c r="F25" s="95" t="s">
        <v>3086</v>
      </c>
      <c r="G25" s="73">
        <v>0</v>
      </c>
      <c r="H25" s="74">
        <v>0</v>
      </c>
      <c r="I25" s="73">
        <v>0</v>
      </c>
      <c r="J25" s="74">
        <v>0</v>
      </c>
      <c r="K25" s="73">
        <v>111</v>
      </c>
      <c r="L25" s="112" t="s">
        <v>3086</v>
      </c>
    </row>
    <row r="26" spans="2:12" x14ac:dyDescent="0.25">
      <c r="B26" s="100" t="s">
        <v>1850</v>
      </c>
      <c r="C26" s="73">
        <v>0</v>
      </c>
      <c r="D26" s="74">
        <v>0</v>
      </c>
      <c r="E26" s="73">
        <v>109</v>
      </c>
      <c r="F26" s="95" t="s">
        <v>3086</v>
      </c>
      <c r="G26" s="73">
        <v>0</v>
      </c>
      <c r="H26" s="74">
        <v>0</v>
      </c>
      <c r="I26" s="73">
        <v>0</v>
      </c>
      <c r="J26" s="74">
        <v>0</v>
      </c>
      <c r="K26" s="73">
        <v>109</v>
      </c>
      <c r="L26" s="112" t="s">
        <v>3086</v>
      </c>
    </row>
    <row r="27" spans="2:12" ht="36" customHeight="1" thickBot="1" x14ac:dyDescent="0.35">
      <c r="B27" s="102" t="s">
        <v>3087</v>
      </c>
      <c r="C27" s="76">
        <v>0</v>
      </c>
      <c r="D27" s="77">
        <v>0</v>
      </c>
      <c r="E27" s="76">
        <v>1</v>
      </c>
      <c r="F27" s="77">
        <v>0</v>
      </c>
      <c r="G27" s="76">
        <v>0</v>
      </c>
      <c r="H27" s="77">
        <v>0</v>
      </c>
      <c r="I27" s="76">
        <v>0</v>
      </c>
      <c r="J27" s="77">
        <v>0</v>
      </c>
      <c r="K27" s="76">
        <v>1</v>
      </c>
      <c r="L27" s="148">
        <v>0</v>
      </c>
    </row>
    <row r="28" spans="2:12" ht="24" customHeight="1" thickBot="1" x14ac:dyDescent="0.3">
      <c r="B28" s="79" t="s">
        <v>250</v>
      </c>
      <c r="C28" s="82">
        <v>39</v>
      </c>
      <c r="D28" s="81" t="s">
        <v>3088</v>
      </c>
      <c r="E28" s="80" t="s">
        <v>3089</v>
      </c>
      <c r="F28" s="81" t="s">
        <v>3090</v>
      </c>
      <c r="G28" s="82">
        <v>157</v>
      </c>
      <c r="H28" s="85">
        <v>219</v>
      </c>
      <c r="I28" s="82">
        <v>0</v>
      </c>
      <c r="J28" s="85">
        <v>0</v>
      </c>
      <c r="K28" s="80" t="s">
        <v>3091</v>
      </c>
      <c r="L28" s="128" t="s">
        <v>3092</v>
      </c>
    </row>
    <row r="29" spans="2:12" ht="24" customHeight="1" thickBot="1" x14ac:dyDescent="0.3">
      <c r="B29" s="58" t="s">
        <v>3093</v>
      </c>
      <c r="C29" s="87">
        <v>0</v>
      </c>
      <c r="D29" s="88">
        <v>0</v>
      </c>
      <c r="E29" s="87">
        <v>108</v>
      </c>
      <c r="F29" s="88">
        <v>22</v>
      </c>
      <c r="G29" s="87">
        <v>140</v>
      </c>
      <c r="H29" s="88">
        <v>206</v>
      </c>
      <c r="I29" s="87">
        <v>0</v>
      </c>
      <c r="J29" s="88">
        <v>0</v>
      </c>
      <c r="K29" s="87">
        <v>248</v>
      </c>
      <c r="L29" s="237">
        <v>228</v>
      </c>
    </row>
    <row r="30" spans="2:12" ht="1.1499999999999999" customHeight="1" x14ac:dyDescent="0.25">
      <c r="B30" s="59"/>
      <c r="C30" s="91"/>
      <c r="D30" s="91"/>
      <c r="E30" s="91"/>
      <c r="F30" s="91"/>
      <c r="G30" s="91"/>
      <c r="H30" s="91"/>
      <c r="I30" s="91"/>
      <c r="J30" s="91"/>
      <c r="K30" s="91"/>
      <c r="L30" s="91"/>
    </row>
  </sheetData>
  <mergeCells count="5">
    <mergeCell ref="C9:D9"/>
    <mergeCell ref="E9:F9"/>
    <mergeCell ref="G9:H9"/>
    <mergeCell ref="I9:J9"/>
    <mergeCell ref="K9:L9"/>
  </mergeCells>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48.28515625" customWidth="1"/>
    <col min="3" max="4" width="10.5703125" customWidth="1"/>
  </cols>
  <sheetData>
    <row r="1" spans="1:4" ht="14.45" x14ac:dyDescent="0.3">
      <c r="A1" s="15" t="s">
        <v>79</v>
      </c>
    </row>
    <row r="5" spans="1:4" ht="19.5" x14ac:dyDescent="0.3">
      <c r="B5" s="1" t="s">
        <v>3094</v>
      </c>
    </row>
    <row r="8" spans="1:4" ht="1.1499999999999999" customHeight="1" thickBot="1" x14ac:dyDescent="0.35">
      <c r="B8" s="42"/>
      <c r="C8" s="43"/>
      <c r="D8" s="43"/>
    </row>
    <row r="9" spans="1:4" ht="15.75" thickBot="1" x14ac:dyDescent="0.3">
      <c r="B9" s="123" t="s">
        <v>168</v>
      </c>
      <c r="C9" s="122" t="s">
        <v>43</v>
      </c>
      <c r="D9" s="67" t="s">
        <v>44</v>
      </c>
    </row>
    <row r="10" spans="1:4" x14ac:dyDescent="0.25">
      <c r="B10" s="124" t="s">
        <v>3095</v>
      </c>
      <c r="C10" s="125" t="s">
        <v>3096</v>
      </c>
      <c r="D10" s="126" t="s">
        <v>3097</v>
      </c>
    </row>
    <row r="11" spans="1:4" x14ac:dyDescent="0.25">
      <c r="B11" s="100" t="s">
        <v>1995</v>
      </c>
      <c r="C11" s="94" t="s">
        <v>3098</v>
      </c>
      <c r="D11" s="112" t="s">
        <v>3099</v>
      </c>
    </row>
    <row r="12" spans="1:4" x14ac:dyDescent="0.25">
      <c r="B12" s="100" t="s">
        <v>1996</v>
      </c>
      <c r="C12" s="94" t="s">
        <v>3100</v>
      </c>
      <c r="D12" s="112" t="s">
        <v>3101</v>
      </c>
    </row>
    <row r="13" spans="1:4" ht="14.45" x14ac:dyDescent="0.3">
      <c r="B13" s="100" t="s">
        <v>2567</v>
      </c>
      <c r="C13" s="73">
        <v>323</v>
      </c>
      <c r="D13" s="135">
        <v>396</v>
      </c>
    </row>
    <row r="14" spans="1:4" ht="15.75" thickBot="1" x14ac:dyDescent="0.3">
      <c r="B14" s="143" t="s">
        <v>3102</v>
      </c>
      <c r="C14" s="145" t="s">
        <v>3103</v>
      </c>
      <c r="D14" s="275" t="s">
        <v>3104</v>
      </c>
    </row>
    <row r="15" spans="1:4" ht="15.75" thickBot="1" x14ac:dyDescent="0.3">
      <c r="B15" s="79" t="e">
        <f xml:space="preserve"> Net investment value</f>
        <v>#NAME?</v>
      </c>
      <c r="C15" s="80" t="s">
        <v>3105</v>
      </c>
      <c r="D15" s="128" t="s">
        <v>3106</v>
      </c>
    </row>
    <row r="16" spans="1:4" ht="15.75" thickBot="1" x14ac:dyDescent="0.3">
      <c r="B16" s="58" t="s">
        <v>3107</v>
      </c>
      <c r="C16" s="87" t="s">
        <v>141</v>
      </c>
      <c r="D16" s="237" t="s">
        <v>1747</v>
      </c>
    </row>
    <row r="17" spans="2:4" ht="15.75" thickBot="1" x14ac:dyDescent="0.3">
      <c r="B17" s="79" t="e">
        <f xml:space="preserve"> Present value of receivables from minimum leasing payments</f>
        <v>#NAME?</v>
      </c>
      <c r="C17" s="80" t="s">
        <v>2026</v>
      </c>
      <c r="D17" s="128" t="s">
        <v>3108</v>
      </c>
    </row>
    <row r="18" spans="2:4" x14ac:dyDescent="0.25">
      <c r="B18" s="231" t="s">
        <v>1995</v>
      </c>
      <c r="C18" s="69" t="s">
        <v>3109</v>
      </c>
      <c r="D18" s="111" t="s">
        <v>3110</v>
      </c>
    </row>
    <row r="19" spans="2:4" x14ac:dyDescent="0.25">
      <c r="B19" s="100" t="s">
        <v>1996</v>
      </c>
      <c r="C19" s="94" t="s">
        <v>3111</v>
      </c>
      <c r="D19" s="112" t="s">
        <v>3112</v>
      </c>
    </row>
    <row r="20" spans="2:4" thickBot="1" x14ac:dyDescent="0.35">
      <c r="B20" s="102" t="s">
        <v>2567</v>
      </c>
      <c r="C20" s="76">
        <v>304</v>
      </c>
      <c r="D20" s="148">
        <v>306</v>
      </c>
    </row>
    <row r="21" spans="2:4" ht="1.1499999999999999" customHeight="1" x14ac:dyDescent="0.3">
      <c r="B21" s="59"/>
      <c r="C21" s="91"/>
      <c r="D21" s="91"/>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48.28515625" customWidth="1"/>
    <col min="3" max="4" width="10.5703125" customWidth="1"/>
  </cols>
  <sheetData>
    <row r="1" spans="1:4" ht="14.45" x14ac:dyDescent="0.3">
      <c r="A1" s="15" t="s">
        <v>79</v>
      </c>
    </row>
    <row r="5" spans="1:4" ht="19.5" x14ac:dyDescent="0.3">
      <c r="B5" s="1" t="s">
        <v>3113</v>
      </c>
    </row>
    <row r="8" spans="1:4" ht="1.1499999999999999" customHeight="1" thickBot="1" x14ac:dyDescent="0.35">
      <c r="B8" s="42"/>
      <c r="C8" s="43"/>
      <c r="D8" s="43"/>
    </row>
    <row r="9" spans="1:4" ht="15.75" thickBot="1" x14ac:dyDescent="0.3">
      <c r="B9" s="123" t="s">
        <v>168</v>
      </c>
      <c r="C9" s="122" t="s">
        <v>43</v>
      </c>
      <c r="D9" s="67" t="s">
        <v>1553</v>
      </c>
    </row>
    <row r="10" spans="1:4" ht="14.45" x14ac:dyDescent="0.3">
      <c r="B10" s="47" t="s">
        <v>1100</v>
      </c>
      <c r="C10" s="71">
        <v>1</v>
      </c>
      <c r="D10" s="238">
        <v>1</v>
      </c>
    </row>
    <row r="11" spans="1:4" thickBot="1" x14ac:dyDescent="0.35">
      <c r="B11" s="53" t="s">
        <v>3114</v>
      </c>
      <c r="C11" s="76">
        <v>1</v>
      </c>
      <c r="D11" s="148">
        <v>1</v>
      </c>
    </row>
    <row r="12" spans="1:4" thickBot="1" x14ac:dyDescent="0.35">
      <c r="B12" s="79" t="s">
        <v>3115</v>
      </c>
      <c r="C12" s="82">
        <v>2</v>
      </c>
      <c r="D12" s="235">
        <v>2</v>
      </c>
    </row>
    <row r="13" spans="1:4" ht="1.1499999999999999" customHeight="1" x14ac:dyDescent="0.3">
      <c r="B13" s="59"/>
      <c r="C13" s="91"/>
      <c r="D13" s="91"/>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48.28515625" customWidth="1"/>
    <col min="3" max="4" width="10.5703125" customWidth="1"/>
  </cols>
  <sheetData>
    <row r="1" spans="1:4" ht="14.45" x14ac:dyDescent="0.3">
      <c r="A1" s="15" t="s">
        <v>79</v>
      </c>
    </row>
    <row r="5" spans="1:4" ht="19.5" x14ac:dyDescent="0.3">
      <c r="B5" s="1" t="s">
        <v>3116</v>
      </c>
    </row>
    <row r="8" spans="1:4" ht="1.1499999999999999" customHeight="1" thickBot="1" x14ac:dyDescent="0.35">
      <c r="B8" s="42"/>
      <c r="C8" s="43"/>
      <c r="D8" s="43"/>
    </row>
    <row r="9" spans="1:4" ht="15.75" thickBot="1" x14ac:dyDescent="0.3">
      <c r="B9" s="123" t="s">
        <v>168</v>
      </c>
      <c r="C9" s="122" t="s">
        <v>43</v>
      </c>
      <c r="D9" s="67" t="s">
        <v>44</v>
      </c>
    </row>
    <row r="10" spans="1:4" ht="14.45" x14ac:dyDescent="0.3">
      <c r="B10" s="124" t="s">
        <v>3117</v>
      </c>
      <c r="C10" s="132">
        <v>3</v>
      </c>
      <c r="D10" s="134">
        <v>4</v>
      </c>
    </row>
    <row r="11" spans="1:4" ht="14.45" x14ac:dyDescent="0.3">
      <c r="B11" s="100" t="s">
        <v>1995</v>
      </c>
      <c r="C11" s="73">
        <v>1</v>
      </c>
      <c r="D11" s="135">
        <v>1</v>
      </c>
    </row>
    <row r="12" spans="1:4" thickBot="1" x14ac:dyDescent="0.35">
      <c r="B12" s="102" t="s">
        <v>1996</v>
      </c>
      <c r="C12" s="76">
        <v>2</v>
      </c>
      <c r="D12" s="148">
        <v>3</v>
      </c>
    </row>
    <row r="13" spans="1:4" thickBot="1" x14ac:dyDescent="0.35">
      <c r="B13" s="79" t="e">
        <f xml:space="preserve"> Present value of future minimum leasing payments</f>
        <v>#NAME?</v>
      </c>
      <c r="C13" s="82" t="s">
        <v>3118</v>
      </c>
      <c r="D13" s="235">
        <v>3</v>
      </c>
    </row>
    <row r="14" spans="1:4" ht="14.45" x14ac:dyDescent="0.3">
      <c r="B14" s="231" t="s">
        <v>1995</v>
      </c>
      <c r="C14" s="71">
        <v>1</v>
      </c>
      <c r="D14" s="238">
        <v>1</v>
      </c>
    </row>
    <row r="15" spans="1:4" thickBot="1" x14ac:dyDescent="0.35">
      <c r="B15" s="102" t="s">
        <v>1996</v>
      </c>
      <c r="C15" s="76">
        <v>2</v>
      </c>
      <c r="D15" s="148">
        <v>2</v>
      </c>
    </row>
    <row r="16" spans="1:4" ht="1.1499999999999999" customHeight="1" x14ac:dyDescent="0.3">
      <c r="B16" s="59"/>
      <c r="C16" s="91"/>
      <c r="D16" s="91"/>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48.28515625" customWidth="1"/>
    <col min="3" max="4" width="10.5703125" customWidth="1"/>
  </cols>
  <sheetData>
    <row r="1" spans="1:4" ht="14.45" x14ac:dyDescent="0.3">
      <c r="A1" s="15" t="s">
        <v>79</v>
      </c>
    </row>
    <row r="5" spans="1:4" ht="19.5" x14ac:dyDescent="0.3">
      <c r="B5" s="1" t="s">
        <v>3119</v>
      </c>
    </row>
    <row r="8" spans="1:4" ht="1.1499999999999999" customHeight="1" thickBot="1" x14ac:dyDescent="0.35">
      <c r="B8" s="42"/>
      <c r="C8" s="43"/>
      <c r="D8" s="43"/>
    </row>
    <row r="9" spans="1:4" ht="15.75" thickBot="1" x14ac:dyDescent="0.3">
      <c r="B9" s="123" t="s">
        <v>168</v>
      </c>
      <c r="C9" s="122" t="s">
        <v>43</v>
      </c>
      <c r="D9" s="67" t="s">
        <v>44</v>
      </c>
    </row>
    <row r="10" spans="1:4" ht="14.45" x14ac:dyDescent="0.3">
      <c r="B10" s="47" t="s">
        <v>1100</v>
      </c>
      <c r="C10" s="71">
        <v>61</v>
      </c>
      <c r="D10" s="238">
        <v>64</v>
      </c>
    </row>
    <row r="11" spans="1:4" thickBot="1" x14ac:dyDescent="0.35">
      <c r="B11" s="53" t="s">
        <v>3114</v>
      </c>
      <c r="C11" s="76">
        <v>32</v>
      </c>
      <c r="D11" s="148">
        <v>33</v>
      </c>
    </row>
    <row r="12" spans="1:4" thickBot="1" x14ac:dyDescent="0.35">
      <c r="B12" s="79" t="s">
        <v>3120</v>
      </c>
      <c r="C12" s="82">
        <v>93</v>
      </c>
      <c r="D12" s="235">
        <v>96</v>
      </c>
    </row>
    <row r="13" spans="1:4" ht="1.1499999999999999" customHeight="1" x14ac:dyDescent="0.3">
      <c r="B13" s="59"/>
      <c r="C13" s="91"/>
      <c r="D13" s="91"/>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48.28515625" customWidth="1"/>
    <col min="3" max="4" width="10.5703125" customWidth="1"/>
  </cols>
  <sheetData>
    <row r="1" spans="1:4" ht="14.45" x14ac:dyDescent="0.3">
      <c r="A1" s="15" t="s">
        <v>79</v>
      </c>
    </row>
    <row r="5" spans="1:4" ht="19.5" x14ac:dyDescent="0.3">
      <c r="B5" s="1" t="s">
        <v>3121</v>
      </c>
    </row>
    <row r="8" spans="1:4" ht="1.1499999999999999" customHeight="1" thickBot="1" x14ac:dyDescent="0.35">
      <c r="B8" s="42"/>
      <c r="C8" s="43"/>
      <c r="D8" s="43"/>
    </row>
    <row r="9" spans="1:4" ht="15.75" thickBot="1" x14ac:dyDescent="0.3">
      <c r="B9" s="123" t="s">
        <v>168</v>
      </c>
      <c r="C9" s="122" t="s">
        <v>43</v>
      </c>
      <c r="D9" s="67" t="s">
        <v>44</v>
      </c>
    </row>
    <row r="10" spans="1:4" ht="14.45" x14ac:dyDescent="0.3">
      <c r="B10" s="47" t="s">
        <v>1995</v>
      </c>
      <c r="C10" s="71">
        <v>53</v>
      </c>
      <c r="D10" s="238">
        <v>49</v>
      </c>
    </row>
    <row r="11" spans="1:4" ht="14.45" x14ac:dyDescent="0.3">
      <c r="B11" s="50" t="s">
        <v>1996</v>
      </c>
      <c r="C11" s="73">
        <v>159</v>
      </c>
      <c r="D11" s="135">
        <v>143</v>
      </c>
    </row>
    <row r="12" spans="1:4" thickBot="1" x14ac:dyDescent="0.35">
      <c r="B12" s="53" t="s">
        <v>2567</v>
      </c>
      <c r="C12" s="76">
        <v>110</v>
      </c>
      <c r="D12" s="148">
        <v>202</v>
      </c>
    </row>
    <row r="13" spans="1:4" ht="24" customHeight="1" thickBot="1" x14ac:dyDescent="0.35">
      <c r="B13" s="79" t="s">
        <v>3122</v>
      </c>
      <c r="C13" s="82">
        <v>322</v>
      </c>
      <c r="D13" s="235">
        <v>394</v>
      </c>
    </row>
    <row r="14" spans="1:4" ht="1.1499999999999999" customHeight="1" x14ac:dyDescent="0.3">
      <c r="B14" s="59"/>
      <c r="C14" s="91"/>
      <c r="D14" s="91"/>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15" customWidth="1"/>
    <col min="3" max="7" width="10.5703125" customWidth="1"/>
  </cols>
  <sheetData>
    <row r="1" spans="1:7" ht="14.45" x14ac:dyDescent="0.3">
      <c r="A1" s="15" t="s">
        <v>79</v>
      </c>
    </row>
    <row r="5" spans="1:7" ht="19.5" x14ac:dyDescent="0.3">
      <c r="B5" s="1" t="s">
        <v>587</v>
      </c>
    </row>
    <row r="8" spans="1:7" s="21" customFormat="1" ht="1.1499999999999999" customHeight="1" thickBot="1" x14ac:dyDescent="0.2">
      <c r="B8" s="42"/>
      <c r="C8" s="43"/>
      <c r="D8" s="43"/>
      <c r="E8" s="43"/>
      <c r="F8" s="43"/>
      <c r="G8" s="43"/>
    </row>
    <row r="9" spans="1:7" s="21" customFormat="1" ht="10.5" thickBot="1" x14ac:dyDescent="0.2">
      <c r="B9" s="123" t="s">
        <v>168</v>
      </c>
      <c r="C9" s="122" t="s">
        <v>576</v>
      </c>
      <c r="D9" s="122" t="s">
        <v>577</v>
      </c>
      <c r="E9" s="122" t="s">
        <v>578</v>
      </c>
      <c r="F9" s="122" t="s">
        <v>579</v>
      </c>
      <c r="G9" s="67" t="s">
        <v>44</v>
      </c>
    </row>
    <row r="10" spans="1:7" s="21" customFormat="1" ht="24" customHeight="1" x14ac:dyDescent="0.15">
      <c r="B10" s="124" t="s">
        <v>588</v>
      </c>
      <c r="C10" s="132">
        <v>16</v>
      </c>
      <c r="D10" s="132">
        <v>30</v>
      </c>
      <c r="E10" s="132">
        <v>9</v>
      </c>
      <c r="F10" s="132">
        <v>16</v>
      </c>
      <c r="G10" s="134">
        <v>17</v>
      </c>
    </row>
    <row r="11" spans="1:7" s="21" customFormat="1" ht="8.4499999999999993" x14ac:dyDescent="0.15">
      <c r="B11" s="50" t="s">
        <v>581</v>
      </c>
      <c r="C11" s="73">
        <v>9</v>
      </c>
      <c r="D11" s="73">
        <v>27</v>
      </c>
      <c r="E11" s="73">
        <v>3</v>
      </c>
      <c r="F11" s="73">
        <v>6</v>
      </c>
      <c r="G11" s="135">
        <v>10</v>
      </c>
    </row>
    <row r="12" spans="1:7" s="21" customFormat="1" ht="8.4499999999999993" x14ac:dyDescent="0.15">
      <c r="B12" s="50" t="s">
        <v>582</v>
      </c>
      <c r="C12" s="73">
        <v>12</v>
      </c>
      <c r="D12" s="73">
        <v>17</v>
      </c>
      <c r="E12" s="73">
        <v>8</v>
      </c>
      <c r="F12" s="73">
        <v>15</v>
      </c>
      <c r="G12" s="135">
        <v>13</v>
      </c>
    </row>
    <row r="13" spans="1:7" s="21" customFormat="1" ht="8.4499999999999993" x14ac:dyDescent="0.15">
      <c r="B13" s="50" t="s">
        <v>583</v>
      </c>
      <c r="C13" s="73">
        <v>4</v>
      </c>
      <c r="D13" s="73">
        <v>7</v>
      </c>
      <c r="E13" s="73">
        <v>2</v>
      </c>
      <c r="F13" s="73">
        <v>4</v>
      </c>
      <c r="G13" s="135">
        <v>6</v>
      </c>
    </row>
    <row r="14" spans="1:7" s="21" customFormat="1" ht="9.6" thickBot="1" x14ac:dyDescent="0.2">
      <c r="B14" s="53" t="s">
        <v>584</v>
      </c>
      <c r="C14" s="76">
        <v>4</v>
      </c>
      <c r="D14" s="76">
        <v>14</v>
      </c>
      <c r="E14" s="76">
        <v>1</v>
      </c>
      <c r="F14" s="76">
        <v>1</v>
      </c>
      <c r="G14" s="148">
        <v>3</v>
      </c>
    </row>
    <row r="15" spans="1:7" s="21" customFormat="1" ht="1.1499999999999999" customHeight="1" x14ac:dyDescent="0.15">
      <c r="B15" s="59"/>
      <c r="C15" s="91"/>
      <c r="D15" s="91"/>
      <c r="E15" s="91"/>
      <c r="F15" s="91"/>
      <c r="G15" s="91"/>
    </row>
    <row r="16" spans="1:7" s="23" customFormat="1" ht="14.45" x14ac:dyDescent="0.3"/>
    <row r="17" spans="2:2" s="23" customFormat="1" ht="14.45" x14ac:dyDescent="0.3"/>
    <row r="18" spans="2:2" s="19" customFormat="1" ht="24.75" x14ac:dyDescent="0.15">
      <c r="B18" s="18" t="s">
        <v>589</v>
      </c>
    </row>
    <row r="19" spans="2:2" s="19" customFormat="1" ht="6.6" x14ac:dyDescent="0.15">
      <c r="B19" s="18" t="s">
        <v>586</v>
      </c>
    </row>
    <row r="20" spans="2:2" s="19" customFormat="1" ht="6.6" x14ac:dyDescent="0.15">
      <c r="B20" s="20"/>
    </row>
    <row r="21" spans="2:2" s="19" customFormat="1" ht="6.6" x14ac:dyDescent="0.15">
      <c r="B21" s="20"/>
    </row>
    <row r="22" spans="2:2" s="19" customFormat="1" ht="6.6" x14ac:dyDescent="0.15">
      <c r="B22" s="20"/>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48.28515625" customWidth="1"/>
    <col min="3" max="4" width="10.5703125" customWidth="1"/>
  </cols>
  <sheetData>
    <row r="1" spans="1:4" ht="14.45" x14ac:dyDescent="0.3">
      <c r="A1" s="15" t="s">
        <v>79</v>
      </c>
    </row>
    <row r="5" spans="1:4" ht="19.5" x14ac:dyDescent="0.3">
      <c r="B5" s="1" t="s">
        <v>3123</v>
      </c>
    </row>
    <row r="8" spans="1:4" ht="1.1499999999999999" customHeight="1" thickBot="1" x14ac:dyDescent="0.35">
      <c r="B8" s="42"/>
      <c r="C8" s="43"/>
      <c r="D8" s="43"/>
    </row>
    <row r="9" spans="1:4" ht="15.75" thickBot="1" x14ac:dyDescent="0.3">
      <c r="B9" s="123" t="s">
        <v>168</v>
      </c>
      <c r="C9" s="122" t="s">
        <v>43</v>
      </c>
      <c r="D9" s="67" t="s">
        <v>44</v>
      </c>
    </row>
    <row r="10" spans="1:4" ht="14.45" x14ac:dyDescent="0.3">
      <c r="B10" s="47" t="s">
        <v>1995</v>
      </c>
      <c r="C10" s="71">
        <v>62</v>
      </c>
      <c r="D10" s="238">
        <v>56</v>
      </c>
    </row>
    <row r="11" spans="1:4" ht="14.45" x14ac:dyDescent="0.3">
      <c r="B11" s="50" t="s">
        <v>1996</v>
      </c>
      <c r="C11" s="73">
        <v>186</v>
      </c>
      <c r="D11" s="135">
        <v>114</v>
      </c>
    </row>
    <row r="12" spans="1:4" thickBot="1" x14ac:dyDescent="0.35">
      <c r="B12" s="53" t="s">
        <v>2567</v>
      </c>
      <c r="C12" s="76">
        <v>63</v>
      </c>
      <c r="D12" s="148">
        <v>74</v>
      </c>
    </row>
    <row r="13" spans="1:4" ht="24" customHeight="1" thickBot="1" x14ac:dyDescent="0.35">
      <c r="B13" s="79" t="s">
        <v>3122</v>
      </c>
      <c r="C13" s="82">
        <v>311</v>
      </c>
      <c r="D13" s="235">
        <v>244</v>
      </c>
    </row>
    <row r="14" spans="1:4" ht="1.1499999999999999" customHeight="1" x14ac:dyDescent="0.3">
      <c r="B14" s="59"/>
      <c r="C14" s="91"/>
      <c r="D14" s="91"/>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17.28515625" customWidth="1"/>
    <col min="3" max="8" width="10.5703125" customWidth="1"/>
  </cols>
  <sheetData>
    <row r="1" spans="1:8" ht="14.45" x14ac:dyDescent="0.3">
      <c r="A1" s="15" t="s">
        <v>79</v>
      </c>
    </row>
    <row r="5" spans="1:8" ht="19.899999999999999" x14ac:dyDescent="0.4">
      <c r="B5" s="1" t="s">
        <v>3124</v>
      </c>
    </row>
    <row r="8" spans="1:8" ht="1.1499999999999999" customHeight="1" thickBot="1" x14ac:dyDescent="0.35">
      <c r="B8" s="42"/>
      <c r="C8" s="43"/>
      <c r="D8" s="43"/>
      <c r="E8" s="43"/>
      <c r="F8" s="43"/>
      <c r="G8" s="43"/>
      <c r="H8" s="43"/>
    </row>
    <row r="9" spans="1:8" ht="60" customHeight="1" thickBot="1" x14ac:dyDescent="0.3">
      <c r="B9" s="123" t="s">
        <v>3125</v>
      </c>
      <c r="C9" s="122" t="s">
        <v>3126</v>
      </c>
      <c r="D9" s="122" t="s">
        <v>3127</v>
      </c>
      <c r="E9" s="122" t="s">
        <v>3128</v>
      </c>
      <c r="F9" s="122" t="s">
        <v>1677</v>
      </c>
      <c r="G9" s="122" t="s">
        <v>1678</v>
      </c>
      <c r="H9" s="67" t="s">
        <v>3129</v>
      </c>
    </row>
    <row r="10" spans="1:8" ht="24" customHeight="1" x14ac:dyDescent="0.3">
      <c r="B10" s="47" t="s">
        <v>171</v>
      </c>
      <c r="C10" s="71">
        <v>0</v>
      </c>
      <c r="D10" s="71">
        <v>0</v>
      </c>
      <c r="E10" s="71">
        <v>0</v>
      </c>
      <c r="F10" s="71">
        <v>88</v>
      </c>
      <c r="G10" s="71">
        <v>0</v>
      </c>
      <c r="H10" s="72">
        <v>393</v>
      </c>
    </row>
    <row r="11" spans="1:8" ht="24" customHeight="1" x14ac:dyDescent="0.25">
      <c r="B11" s="50" t="s">
        <v>172</v>
      </c>
      <c r="C11" s="94" t="s">
        <v>3130</v>
      </c>
      <c r="D11" s="73">
        <v>2</v>
      </c>
      <c r="E11" s="73">
        <v>58</v>
      </c>
      <c r="F11" s="73">
        <v>15</v>
      </c>
      <c r="G11" s="94" t="s">
        <v>3131</v>
      </c>
      <c r="H11" s="75">
        <v>839</v>
      </c>
    </row>
    <row r="12" spans="1:8" ht="24" customHeight="1" x14ac:dyDescent="0.25">
      <c r="B12" s="50" t="s">
        <v>8</v>
      </c>
      <c r="C12" s="73">
        <v>0</v>
      </c>
      <c r="D12" s="73">
        <v>0</v>
      </c>
      <c r="E12" s="73" t="s">
        <v>1005</v>
      </c>
      <c r="F12" s="73">
        <v>0</v>
      </c>
      <c r="G12" s="73" t="s">
        <v>1069</v>
      </c>
      <c r="H12" s="75">
        <v>0</v>
      </c>
    </row>
    <row r="13" spans="1:8" ht="36" customHeight="1" x14ac:dyDescent="0.25">
      <c r="B13" s="50" t="s">
        <v>885</v>
      </c>
      <c r="C13" s="94" t="s">
        <v>3132</v>
      </c>
      <c r="D13" s="73">
        <v>0</v>
      </c>
      <c r="E13" s="73">
        <v>0</v>
      </c>
      <c r="F13" s="73">
        <v>53</v>
      </c>
      <c r="G13" s="73">
        <v>0</v>
      </c>
      <c r="H13" s="75">
        <v>426</v>
      </c>
    </row>
    <row r="14" spans="1:8" ht="14.45" x14ac:dyDescent="0.3">
      <c r="B14" s="50" t="s">
        <v>888</v>
      </c>
      <c r="C14" s="73">
        <v>40</v>
      </c>
      <c r="D14" s="73">
        <v>0</v>
      </c>
      <c r="E14" s="73">
        <v>60</v>
      </c>
      <c r="F14" s="73">
        <v>200</v>
      </c>
      <c r="G14" s="73">
        <v>5</v>
      </c>
      <c r="H14" s="75">
        <v>0</v>
      </c>
    </row>
    <row r="15" spans="1:8" thickBot="1" x14ac:dyDescent="0.35">
      <c r="B15" s="53" t="s">
        <v>186</v>
      </c>
      <c r="C15" s="76">
        <v>0</v>
      </c>
      <c r="D15" s="76">
        <v>0</v>
      </c>
      <c r="E15" s="76">
        <v>1</v>
      </c>
      <c r="F15" s="76">
        <v>0</v>
      </c>
      <c r="G15" s="76">
        <v>0</v>
      </c>
      <c r="H15" s="78">
        <v>0</v>
      </c>
    </row>
    <row r="16" spans="1:8" ht="15.75" thickBot="1" x14ac:dyDescent="0.3">
      <c r="B16" s="79" t="s">
        <v>45</v>
      </c>
      <c r="C16" s="80" t="s">
        <v>3133</v>
      </c>
      <c r="D16" s="82">
        <v>2</v>
      </c>
      <c r="E16" s="82">
        <v>96</v>
      </c>
      <c r="F16" s="82">
        <v>356</v>
      </c>
      <c r="G16" s="80" t="s">
        <v>3134</v>
      </c>
      <c r="H16" s="86" t="s">
        <v>3135</v>
      </c>
    </row>
    <row r="17" spans="2:8" x14ac:dyDescent="0.25">
      <c r="B17" s="47" t="s">
        <v>228</v>
      </c>
      <c r="C17" s="71">
        <v>0</v>
      </c>
      <c r="D17" s="71">
        <v>0</v>
      </c>
      <c r="E17" s="71">
        <v>2</v>
      </c>
      <c r="F17" s="71">
        <v>0</v>
      </c>
      <c r="G17" s="71">
        <v>0</v>
      </c>
      <c r="H17" s="108" t="s">
        <v>3136</v>
      </c>
    </row>
    <row r="18" spans="2:8" x14ac:dyDescent="0.25">
      <c r="B18" s="50" t="s">
        <v>230</v>
      </c>
      <c r="C18" s="94" t="s">
        <v>943</v>
      </c>
      <c r="D18" s="73">
        <v>6</v>
      </c>
      <c r="E18" s="73">
        <v>69</v>
      </c>
      <c r="F18" s="73">
        <v>97</v>
      </c>
      <c r="G18" s="94" t="s">
        <v>2702</v>
      </c>
      <c r="H18" s="101" t="s">
        <v>3137</v>
      </c>
    </row>
    <row r="19" spans="2:8" ht="36" customHeight="1" x14ac:dyDescent="0.3">
      <c r="B19" s="50" t="s">
        <v>933</v>
      </c>
      <c r="C19" s="73">
        <v>1</v>
      </c>
      <c r="D19" s="73">
        <v>0</v>
      </c>
      <c r="E19" s="73">
        <v>0</v>
      </c>
      <c r="F19" s="73">
        <v>53</v>
      </c>
      <c r="G19" s="73">
        <v>0</v>
      </c>
      <c r="H19" s="75">
        <v>151</v>
      </c>
    </row>
    <row r="20" spans="2:8" thickBot="1" x14ac:dyDescent="0.35">
      <c r="B20" s="53" t="s">
        <v>241</v>
      </c>
      <c r="C20" s="76">
        <v>93</v>
      </c>
      <c r="D20" s="76">
        <v>0</v>
      </c>
      <c r="E20" s="76">
        <v>0</v>
      </c>
      <c r="F20" s="76">
        <v>8</v>
      </c>
      <c r="G20" s="76">
        <v>0</v>
      </c>
      <c r="H20" s="78">
        <v>203</v>
      </c>
    </row>
    <row r="21" spans="2:8" ht="24" customHeight="1" thickBot="1" x14ac:dyDescent="0.3">
      <c r="B21" s="79" t="s">
        <v>250</v>
      </c>
      <c r="C21" s="80" t="s">
        <v>3138</v>
      </c>
      <c r="D21" s="82">
        <v>6</v>
      </c>
      <c r="E21" s="82">
        <v>71</v>
      </c>
      <c r="F21" s="82">
        <v>159</v>
      </c>
      <c r="G21" s="80" t="s">
        <v>3139</v>
      </c>
      <c r="H21" s="86" t="s">
        <v>3140</v>
      </c>
    </row>
    <row r="22" spans="2:8" thickBot="1" x14ac:dyDescent="0.35">
      <c r="B22" s="79" t="s">
        <v>734</v>
      </c>
      <c r="C22" s="82">
        <v>20</v>
      </c>
      <c r="D22" s="82">
        <v>0</v>
      </c>
      <c r="E22" s="82">
        <v>5</v>
      </c>
      <c r="F22" s="82">
        <v>10</v>
      </c>
      <c r="G22" s="82">
        <v>0</v>
      </c>
      <c r="H22" s="83">
        <v>268</v>
      </c>
    </row>
    <row r="23" spans="2:8" ht="1.1499999999999999" customHeight="1" x14ac:dyDescent="0.3">
      <c r="B23" s="59"/>
      <c r="C23" s="91"/>
      <c r="D23" s="91"/>
      <c r="E23" s="91"/>
      <c r="F23" s="91"/>
      <c r="G23" s="91"/>
      <c r="H23" s="91"/>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17.28515625" customWidth="1"/>
    <col min="3" max="8" width="10.5703125" customWidth="1"/>
  </cols>
  <sheetData>
    <row r="1" spans="1:8" ht="14.45" x14ac:dyDescent="0.3">
      <c r="A1" s="15" t="s">
        <v>79</v>
      </c>
    </row>
    <row r="5" spans="1:8" ht="19.899999999999999" x14ac:dyDescent="0.4">
      <c r="B5" s="1" t="s">
        <v>3141</v>
      </c>
    </row>
    <row r="8" spans="1:8" ht="1.1499999999999999" customHeight="1" thickBot="1" x14ac:dyDescent="0.35">
      <c r="B8" s="42"/>
      <c r="C8" s="43"/>
      <c r="D8" s="43"/>
      <c r="E8" s="43"/>
      <c r="F8" s="43"/>
      <c r="G8" s="43"/>
      <c r="H8" s="43"/>
    </row>
    <row r="9" spans="1:8" ht="60" customHeight="1" thickBot="1" x14ac:dyDescent="0.3">
      <c r="B9" s="123" t="s">
        <v>3142</v>
      </c>
      <c r="C9" s="122" t="s">
        <v>3126</v>
      </c>
      <c r="D9" s="122" t="s">
        <v>3127</v>
      </c>
      <c r="E9" s="122" t="s">
        <v>3143</v>
      </c>
      <c r="F9" s="122" t="s">
        <v>1677</v>
      </c>
      <c r="G9" s="122" t="s">
        <v>1678</v>
      </c>
      <c r="H9" s="67" t="s">
        <v>3129</v>
      </c>
    </row>
    <row r="10" spans="1:8" ht="24" customHeight="1" x14ac:dyDescent="0.3">
      <c r="B10" s="47" t="s">
        <v>171</v>
      </c>
      <c r="C10" s="84">
        <v>0</v>
      </c>
      <c r="D10" s="84">
        <v>0</v>
      </c>
      <c r="E10" s="84">
        <v>0</v>
      </c>
      <c r="F10" s="84">
        <v>91</v>
      </c>
      <c r="G10" s="84">
        <v>0</v>
      </c>
      <c r="H10" s="238">
        <v>343</v>
      </c>
    </row>
    <row r="11" spans="1:8" ht="24" customHeight="1" x14ac:dyDescent="0.25">
      <c r="B11" s="50" t="s">
        <v>172</v>
      </c>
      <c r="C11" s="95" t="s">
        <v>3144</v>
      </c>
      <c r="D11" s="74">
        <v>1</v>
      </c>
      <c r="E11" s="74">
        <v>137</v>
      </c>
      <c r="F11" s="74">
        <v>55</v>
      </c>
      <c r="G11" s="74">
        <v>67</v>
      </c>
      <c r="H11" s="135">
        <v>704</v>
      </c>
    </row>
    <row r="12" spans="1:8" ht="24" customHeight="1" x14ac:dyDescent="0.25">
      <c r="B12" s="50" t="s">
        <v>8</v>
      </c>
      <c r="C12" s="74">
        <v>0</v>
      </c>
      <c r="D12" s="74">
        <v>0</v>
      </c>
      <c r="E12" s="74" t="s">
        <v>1163</v>
      </c>
      <c r="F12" s="74">
        <v>0</v>
      </c>
      <c r="G12" s="74" t="s">
        <v>2004</v>
      </c>
      <c r="H12" s="135">
        <v>0</v>
      </c>
    </row>
    <row r="13" spans="1:8" ht="36" customHeight="1" x14ac:dyDescent="0.25">
      <c r="B13" s="50" t="s">
        <v>885</v>
      </c>
      <c r="C13" s="95" t="s">
        <v>3145</v>
      </c>
      <c r="D13" s="74">
        <v>0</v>
      </c>
      <c r="E13" s="74">
        <v>437</v>
      </c>
      <c r="F13" s="74">
        <v>76</v>
      </c>
      <c r="G13" s="74">
        <v>1</v>
      </c>
      <c r="H13" s="135">
        <v>707</v>
      </c>
    </row>
    <row r="14" spans="1:8" x14ac:dyDescent="0.25">
      <c r="B14" s="50" t="s">
        <v>888</v>
      </c>
      <c r="C14" s="74">
        <v>0</v>
      </c>
      <c r="D14" s="74">
        <v>0</v>
      </c>
      <c r="E14" s="74">
        <v>244</v>
      </c>
      <c r="F14" s="74">
        <v>77</v>
      </c>
      <c r="G14" s="74">
        <v>6</v>
      </c>
      <c r="H14" s="112" t="s">
        <v>3146</v>
      </c>
    </row>
    <row r="15" spans="1:8" thickBot="1" x14ac:dyDescent="0.35">
      <c r="B15" s="53" t="s">
        <v>186</v>
      </c>
      <c r="C15" s="77">
        <v>0</v>
      </c>
      <c r="D15" s="77">
        <v>0</v>
      </c>
      <c r="E15" s="77">
        <v>1</v>
      </c>
      <c r="F15" s="77">
        <v>0</v>
      </c>
      <c r="G15" s="77">
        <v>0</v>
      </c>
      <c r="H15" s="148">
        <v>0</v>
      </c>
    </row>
    <row r="16" spans="1:8" ht="15.75" thickBot="1" x14ac:dyDescent="0.3">
      <c r="B16" s="79" t="s">
        <v>45</v>
      </c>
      <c r="C16" s="81" t="s">
        <v>3147</v>
      </c>
      <c r="D16" s="85">
        <v>1</v>
      </c>
      <c r="E16" s="85">
        <v>779</v>
      </c>
      <c r="F16" s="85">
        <v>299</v>
      </c>
      <c r="G16" s="85">
        <v>48</v>
      </c>
      <c r="H16" s="128" t="s">
        <v>3148</v>
      </c>
    </row>
    <row r="17" spans="2:8" x14ac:dyDescent="0.25">
      <c r="B17" s="47" t="s">
        <v>228</v>
      </c>
      <c r="C17" s="84">
        <v>0</v>
      </c>
      <c r="D17" s="84">
        <v>0</v>
      </c>
      <c r="E17" s="84">
        <v>2</v>
      </c>
      <c r="F17" s="84">
        <v>1</v>
      </c>
      <c r="G17" s="84">
        <v>0</v>
      </c>
      <c r="H17" s="111" t="s">
        <v>3149</v>
      </c>
    </row>
    <row r="18" spans="2:8" x14ac:dyDescent="0.25">
      <c r="B18" s="50" t="s">
        <v>230</v>
      </c>
      <c r="C18" s="74">
        <v>703</v>
      </c>
      <c r="D18" s="74">
        <v>9</v>
      </c>
      <c r="E18" s="74">
        <v>144</v>
      </c>
      <c r="F18" s="74">
        <v>193</v>
      </c>
      <c r="G18" s="74">
        <v>17</v>
      </c>
      <c r="H18" s="112" t="s">
        <v>3150</v>
      </c>
    </row>
    <row r="19" spans="2:8" ht="36" customHeight="1" x14ac:dyDescent="0.3">
      <c r="B19" s="50" t="s">
        <v>933</v>
      </c>
      <c r="C19" s="74">
        <v>1</v>
      </c>
      <c r="D19" s="74">
        <v>0</v>
      </c>
      <c r="E19" s="74">
        <v>4</v>
      </c>
      <c r="F19" s="74">
        <v>78</v>
      </c>
      <c r="G19" s="74">
        <v>0</v>
      </c>
      <c r="H19" s="135">
        <v>642</v>
      </c>
    </row>
    <row r="20" spans="2:8" thickBot="1" x14ac:dyDescent="0.35">
      <c r="B20" s="53" t="s">
        <v>241</v>
      </c>
      <c r="C20" s="77">
        <v>92</v>
      </c>
      <c r="D20" s="77">
        <v>0</v>
      </c>
      <c r="E20" s="77">
        <v>0</v>
      </c>
      <c r="F20" s="77">
        <v>8</v>
      </c>
      <c r="G20" s="77">
        <v>0</v>
      </c>
      <c r="H20" s="148">
        <v>0</v>
      </c>
    </row>
    <row r="21" spans="2:8" ht="24" customHeight="1" thickBot="1" x14ac:dyDescent="0.3">
      <c r="B21" s="79" t="s">
        <v>250</v>
      </c>
      <c r="C21" s="85">
        <v>796</v>
      </c>
      <c r="D21" s="85">
        <v>9</v>
      </c>
      <c r="E21" s="85">
        <v>150</v>
      </c>
      <c r="F21" s="85">
        <v>280</v>
      </c>
      <c r="G21" s="85">
        <v>17</v>
      </c>
      <c r="H21" s="128" t="s">
        <v>3151</v>
      </c>
    </row>
    <row r="22" spans="2:8" thickBot="1" x14ac:dyDescent="0.35">
      <c r="B22" s="79" t="s">
        <v>734</v>
      </c>
      <c r="C22" s="85">
        <v>8</v>
      </c>
      <c r="D22" s="85">
        <v>0</v>
      </c>
      <c r="E22" s="85">
        <v>3</v>
      </c>
      <c r="F22" s="85">
        <v>31</v>
      </c>
      <c r="G22" s="85">
        <v>6</v>
      </c>
      <c r="H22" s="235">
        <v>160</v>
      </c>
    </row>
    <row r="23" spans="2:8" ht="1.1499999999999999" customHeight="1" x14ac:dyDescent="0.3">
      <c r="B23" s="59"/>
      <c r="C23" s="91"/>
      <c r="D23" s="91"/>
      <c r="E23" s="91"/>
      <c r="F23" s="91"/>
      <c r="G23" s="91"/>
      <c r="H23" s="91"/>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48.28515625" customWidth="1"/>
    <col min="3" max="4" width="10.5703125" customWidth="1"/>
  </cols>
  <sheetData>
    <row r="1" spans="1:4" ht="14.45" x14ac:dyDescent="0.3">
      <c r="A1" s="15" t="s">
        <v>79</v>
      </c>
    </row>
    <row r="5" spans="1:4" ht="19.899999999999999" x14ac:dyDescent="0.4">
      <c r="B5" s="1" t="s">
        <v>3152</v>
      </c>
    </row>
    <row r="8" spans="1:4" ht="1.1499999999999999" customHeight="1" thickBot="1" x14ac:dyDescent="0.35">
      <c r="B8" s="42"/>
      <c r="C8" s="43"/>
      <c r="D8" s="43"/>
    </row>
    <row r="9" spans="1:4" ht="15.75" thickBot="1" x14ac:dyDescent="0.3">
      <c r="B9" s="123" t="s">
        <v>168</v>
      </c>
      <c r="C9" s="122" t="s">
        <v>43</v>
      </c>
      <c r="D9" s="67" t="s">
        <v>44</v>
      </c>
    </row>
    <row r="10" spans="1:4" x14ac:dyDescent="0.25">
      <c r="B10" s="47" t="s">
        <v>3153</v>
      </c>
      <c r="C10" s="69" t="s">
        <v>3154</v>
      </c>
      <c r="D10" s="111" t="s">
        <v>3155</v>
      </c>
    </row>
    <row r="11" spans="1:4" ht="14.45" x14ac:dyDescent="0.3">
      <c r="B11" s="50" t="s">
        <v>3156</v>
      </c>
      <c r="C11" s="73">
        <v>2</v>
      </c>
      <c r="D11" s="135">
        <v>4</v>
      </c>
    </row>
    <row r="12" spans="1:4" thickBot="1" x14ac:dyDescent="0.35">
      <c r="B12" s="53" t="s">
        <v>3157</v>
      </c>
      <c r="C12" s="76">
        <v>77</v>
      </c>
      <c r="D12" s="148">
        <v>55</v>
      </c>
    </row>
    <row r="13" spans="1:4" ht="15.75" thickBot="1" x14ac:dyDescent="0.3">
      <c r="B13" s="79" t="s">
        <v>101</v>
      </c>
      <c r="C13" s="80" t="s">
        <v>3158</v>
      </c>
      <c r="D13" s="128" t="s">
        <v>3159</v>
      </c>
    </row>
    <row r="14" spans="1:4" ht="1.1499999999999999" customHeight="1" x14ac:dyDescent="0.3">
      <c r="B14" s="59"/>
      <c r="C14" s="91"/>
      <c r="D14" s="91"/>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48.28515625" customWidth="1"/>
    <col min="3" max="4" width="10.5703125" customWidth="1"/>
  </cols>
  <sheetData>
    <row r="1" spans="1:4" ht="14.45" x14ac:dyDescent="0.3">
      <c r="A1" s="15" t="s">
        <v>79</v>
      </c>
    </row>
    <row r="5" spans="1:4" ht="19.899999999999999" x14ac:dyDescent="0.4">
      <c r="B5" s="1" t="s">
        <v>3160</v>
      </c>
    </row>
    <row r="8" spans="1:4" ht="1.1499999999999999" customHeight="1" thickBot="1" x14ac:dyDescent="0.35">
      <c r="B8" s="42"/>
      <c r="C8" s="43"/>
      <c r="D8" s="43"/>
    </row>
    <row r="9" spans="1:4" ht="15.75" thickBot="1" x14ac:dyDescent="0.3">
      <c r="B9" s="123" t="s">
        <v>168</v>
      </c>
      <c r="C9" s="122" t="s">
        <v>43</v>
      </c>
      <c r="D9" s="67" t="s">
        <v>44</v>
      </c>
    </row>
    <row r="10" spans="1:4" ht="15.75" thickBot="1" x14ac:dyDescent="0.3">
      <c r="B10" s="58" t="s">
        <v>252</v>
      </c>
      <c r="C10" s="257" t="s">
        <v>3161</v>
      </c>
      <c r="D10" s="259" t="s">
        <v>3162</v>
      </c>
    </row>
    <row r="11" spans="1:4" ht="15.75" thickBot="1" x14ac:dyDescent="0.3">
      <c r="B11" s="79" t="s">
        <v>101</v>
      </c>
      <c r="C11" s="80" t="s">
        <v>3163</v>
      </c>
      <c r="D11" s="128" t="s">
        <v>3164</v>
      </c>
    </row>
    <row r="12" spans="1:4" ht="1.1499999999999999" customHeight="1" x14ac:dyDescent="0.3">
      <c r="B12" s="59"/>
      <c r="C12" s="91"/>
      <c r="D12" s="91"/>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48.28515625" customWidth="1"/>
    <col min="3" max="4" width="10.5703125" customWidth="1"/>
  </cols>
  <sheetData>
    <row r="1" spans="1:4" ht="14.45" x14ac:dyDescent="0.3">
      <c r="A1" s="15" t="s">
        <v>79</v>
      </c>
    </row>
    <row r="5" spans="1:4" ht="19.899999999999999" x14ac:dyDescent="0.4">
      <c r="B5" s="1" t="s">
        <v>3165</v>
      </c>
    </row>
    <row r="8" spans="1:4" ht="1.1499999999999999" customHeight="1" thickBot="1" x14ac:dyDescent="0.35">
      <c r="B8" s="42"/>
      <c r="C8" s="43"/>
      <c r="D8" s="43"/>
    </row>
    <row r="9" spans="1:4" ht="15.75" thickBot="1" x14ac:dyDescent="0.3">
      <c r="B9" s="123" t="s">
        <v>168</v>
      </c>
      <c r="C9" s="122" t="s">
        <v>43</v>
      </c>
      <c r="D9" s="67" t="s">
        <v>44</v>
      </c>
    </row>
    <row r="10" spans="1:4" ht="14.45" x14ac:dyDescent="0.3">
      <c r="B10" s="47" t="s">
        <v>3166</v>
      </c>
      <c r="C10" s="71">
        <v>496</v>
      </c>
      <c r="D10" s="238">
        <v>535</v>
      </c>
    </row>
    <row r="11" spans="1:4" ht="14.45" x14ac:dyDescent="0.3">
      <c r="B11" s="50" t="s">
        <v>3167</v>
      </c>
      <c r="C11" s="73">
        <v>101</v>
      </c>
      <c r="D11" s="135">
        <v>60</v>
      </c>
    </row>
    <row r="12" spans="1:4" thickBot="1" x14ac:dyDescent="0.35">
      <c r="B12" s="53" t="s">
        <v>1576</v>
      </c>
      <c r="C12" s="76">
        <v>99</v>
      </c>
      <c r="D12" s="148">
        <v>28</v>
      </c>
    </row>
    <row r="13" spans="1:4" thickBot="1" x14ac:dyDescent="0.35">
      <c r="B13" s="79" t="s">
        <v>101</v>
      </c>
      <c r="C13" s="82">
        <v>696</v>
      </c>
      <c r="D13" s="235">
        <v>623</v>
      </c>
    </row>
    <row r="14" spans="1:4" ht="1.1499999999999999" customHeight="1" x14ac:dyDescent="0.3">
      <c r="B14" s="59"/>
      <c r="C14" s="91"/>
      <c r="D14" s="91"/>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48.28515625" customWidth="1"/>
    <col min="3" max="4" width="10.5703125" customWidth="1"/>
  </cols>
  <sheetData>
    <row r="1" spans="1:4" ht="14.45" x14ac:dyDescent="0.3">
      <c r="A1" s="15" t="s">
        <v>79</v>
      </c>
    </row>
    <row r="5" spans="1:4" ht="19.899999999999999" x14ac:dyDescent="0.4">
      <c r="B5" s="1" t="s">
        <v>3168</v>
      </c>
    </row>
    <row r="8" spans="1:4" ht="1.1499999999999999" customHeight="1" thickBot="1" x14ac:dyDescent="0.35">
      <c r="B8" s="42"/>
      <c r="C8" s="43"/>
      <c r="D8" s="43"/>
    </row>
    <row r="9" spans="1:4" ht="15.75" thickBot="1" x14ac:dyDescent="0.3">
      <c r="B9" s="123" t="s">
        <v>168</v>
      </c>
      <c r="C9" s="122" t="s">
        <v>43</v>
      </c>
      <c r="D9" s="67" t="s">
        <v>1553</v>
      </c>
    </row>
    <row r="10" spans="1:4" thickBot="1" x14ac:dyDescent="0.35">
      <c r="B10" s="58" t="s">
        <v>3169</v>
      </c>
      <c r="C10" s="87">
        <v>6</v>
      </c>
      <c r="D10" s="237">
        <v>6</v>
      </c>
    </row>
    <row r="11" spans="1:4" thickBot="1" x14ac:dyDescent="0.35">
      <c r="B11" s="79" t="s">
        <v>101</v>
      </c>
      <c r="C11" s="82">
        <v>6</v>
      </c>
      <c r="D11" s="235">
        <v>6</v>
      </c>
    </row>
    <row r="12" spans="1:4" ht="1.1499999999999999" customHeight="1" x14ac:dyDescent="0.3">
      <c r="B12" s="59"/>
      <c r="C12" s="91"/>
      <c r="D12" s="91"/>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48.28515625" customWidth="1"/>
    <col min="3" max="4" width="10.5703125" customWidth="1"/>
  </cols>
  <sheetData>
    <row r="1" spans="1:4" ht="14.45" x14ac:dyDescent="0.3">
      <c r="A1" s="15" t="s">
        <v>79</v>
      </c>
    </row>
    <row r="5" spans="1:4" ht="19.899999999999999" x14ac:dyDescent="0.4">
      <c r="B5" s="1" t="s">
        <v>3170</v>
      </c>
    </row>
    <row r="8" spans="1:4" ht="1.1499999999999999" customHeight="1" thickBot="1" x14ac:dyDescent="0.35">
      <c r="B8" s="42"/>
      <c r="C8" s="43"/>
      <c r="D8" s="43"/>
    </row>
    <row r="9" spans="1:4" ht="15.75" thickBot="1" x14ac:dyDescent="0.3">
      <c r="B9" s="123" t="s">
        <v>168</v>
      </c>
      <c r="C9" s="122" t="s">
        <v>43</v>
      </c>
      <c r="D9" s="67" t="s">
        <v>44</v>
      </c>
    </row>
    <row r="10" spans="1:4" ht="14.45" x14ac:dyDescent="0.3">
      <c r="B10" s="47" t="s">
        <v>171</v>
      </c>
      <c r="C10" s="71">
        <v>335</v>
      </c>
      <c r="D10" s="238">
        <v>394</v>
      </c>
    </row>
    <row r="11" spans="1:4" ht="14.45" x14ac:dyDescent="0.3">
      <c r="B11" s="50" t="s">
        <v>172</v>
      </c>
      <c r="C11" s="73">
        <v>157</v>
      </c>
      <c r="D11" s="135">
        <v>206</v>
      </c>
    </row>
    <row r="12" spans="1:4" ht="14.45" x14ac:dyDescent="0.3">
      <c r="B12" s="50" t="s">
        <v>888</v>
      </c>
      <c r="C12" s="73">
        <v>2</v>
      </c>
      <c r="D12" s="135">
        <v>2</v>
      </c>
    </row>
    <row r="13" spans="1:4" thickBot="1" x14ac:dyDescent="0.35">
      <c r="B13" s="53" t="s">
        <v>186</v>
      </c>
      <c r="C13" s="76">
        <v>31</v>
      </c>
      <c r="D13" s="148">
        <v>34</v>
      </c>
    </row>
    <row r="14" spans="1:4" thickBot="1" x14ac:dyDescent="0.35">
      <c r="B14" s="79" t="s">
        <v>3171</v>
      </c>
      <c r="C14" s="82">
        <v>526</v>
      </c>
      <c r="D14" s="235">
        <v>636</v>
      </c>
    </row>
    <row r="15" spans="1:4" ht="14.45" x14ac:dyDescent="0.3">
      <c r="B15" s="47" t="s">
        <v>228</v>
      </c>
      <c r="C15" s="71">
        <v>524</v>
      </c>
      <c r="D15" s="238">
        <v>634</v>
      </c>
    </row>
    <row r="16" spans="1:4" thickBot="1" x14ac:dyDescent="0.35">
      <c r="B16" s="53" t="s">
        <v>230</v>
      </c>
      <c r="C16" s="76">
        <v>2</v>
      </c>
      <c r="D16" s="148">
        <v>2</v>
      </c>
    </row>
    <row r="17" spans="2:4" thickBot="1" x14ac:dyDescent="0.35">
      <c r="B17" s="79" t="s">
        <v>3172</v>
      </c>
      <c r="C17" s="82">
        <v>526</v>
      </c>
      <c r="D17" s="235">
        <v>636</v>
      </c>
    </row>
    <row r="18" spans="2:4" ht="1.1499999999999999" customHeight="1" x14ac:dyDescent="0.3">
      <c r="B18" s="59"/>
      <c r="C18" s="91"/>
      <c r="D18" s="91"/>
    </row>
    <row r="21" spans="2:4" ht="14.45" x14ac:dyDescent="0.3">
      <c r="B21" s="18" t="s">
        <v>3173</v>
      </c>
    </row>
    <row r="22" spans="2:4" ht="14.45" x14ac:dyDescent="0.3">
      <c r="B22" s="20"/>
    </row>
    <row r="23" spans="2:4" ht="14.45" x14ac:dyDescent="0.3">
      <c r="B23" s="20"/>
    </row>
    <row r="24" spans="2:4" ht="14.45" x14ac:dyDescent="0.3">
      <c r="B24" s="20"/>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23" customWidth="1"/>
    <col min="3" max="4" width="10.5703125" customWidth="1"/>
    <col min="5" max="5" width="10.85546875" customWidth="1"/>
    <col min="6" max="7" width="10.5703125" customWidth="1"/>
  </cols>
  <sheetData>
    <row r="1" spans="1:7" ht="14.45" x14ac:dyDescent="0.3">
      <c r="A1" s="15" t="s">
        <v>79</v>
      </c>
    </row>
    <row r="5" spans="1:7" ht="19.899999999999999" x14ac:dyDescent="0.4">
      <c r="B5" s="1" t="s">
        <v>3174</v>
      </c>
    </row>
    <row r="8" spans="1:7" ht="1.1499999999999999" customHeight="1" thickBot="1" x14ac:dyDescent="0.35">
      <c r="B8" s="42"/>
      <c r="C8" s="43"/>
      <c r="D8" s="43"/>
      <c r="E8" s="43"/>
      <c r="F8" s="43"/>
      <c r="G8" s="43"/>
    </row>
    <row r="9" spans="1:7" ht="24" customHeight="1" thickBot="1" x14ac:dyDescent="0.35">
      <c r="B9" s="123" t="s">
        <v>3175</v>
      </c>
      <c r="C9" s="122" t="s">
        <v>393</v>
      </c>
      <c r="D9" s="122" t="s">
        <v>3176</v>
      </c>
      <c r="E9" s="122" t="s">
        <v>3177</v>
      </c>
      <c r="F9" s="122" t="s">
        <v>3178</v>
      </c>
      <c r="G9" s="67" t="s">
        <v>397</v>
      </c>
    </row>
    <row r="10" spans="1:7" ht="24" customHeight="1" x14ac:dyDescent="0.25">
      <c r="B10" s="47" t="s">
        <v>169</v>
      </c>
      <c r="C10" s="69" t="s">
        <v>3179</v>
      </c>
      <c r="D10" s="71">
        <v>0</v>
      </c>
      <c r="E10" s="71">
        <v>0</v>
      </c>
      <c r="F10" s="71">
        <v>0</v>
      </c>
      <c r="G10" s="108" t="s">
        <v>3179</v>
      </c>
    </row>
    <row r="11" spans="1:7" ht="14.45" x14ac:dyDescent="0.3">
      <c r="B11" s="416" t="s">
        <v>2141</v>
      </c>
      <c r="C11" s="417"/>
      <c r="D11" s="417"/>
      <c r="E11" s="417"/>
      <c r="F11" s="417"/>
      <c r="G11" s="442"/>
    </row>
    <row r="12" spans="1:7" x14ac:dyDescent="0.25">
      <c r="B12" s="50" t="s">
        <v>364</v>
      </c>
      <c r="C12" s="94" t="s">
        <v>3180</v>
      </c>
      <c r="D12" s="94" t="s">
        <v>3181</v>
      </c>
      <c r="E12" s="94" t="s">
        <v>3182</v>
      </c>
      <c r="F12" s="73">
        <v>314</v>
      </c>
      <c r="G12" s="101" t="s">
        <v>3183</v>
      </c>
    </row>
    <row r="13" spans="1:7" ht="24" customHeight="1" x14ac:dyDescent="0.3">
      <c r="B13" s="50" t="s">
        <v>365</v>
      </c>
      <c r="C13" s="73">
        <v>629</v>
      </c>
      <c r="D13" s="73">
        <v>213</v>
      </c>
      <c r="E13" s="73">
        <v>0</v>
      </c>
      <c r="F13" s="73">
        <v>0</v>
      </c>
      <c r="G13" s="75">
        <v>416</v>
      </c>
    </row>
    <row r="14" spans="1:7" ht="24" customHeight="1" x14ac:dyDescent="0.25">
      <c r="B14" s="50" t="s">
        <v>1556</v>
      </c>
      <c r="C14" s="94" t="s">
        <v>3184</v>
      </c>
      <c r="D14" s="94" t="s">
        <v>3185</v>
      </c>
      <c r="E14" s="73">
        <v>0</v>
      </c>
      <c r="F14" s="73">
        <v>8</v>
      </c>
      <c r="G14" s="75">
        <v>182</v>
      </c>
    </row>
    <row r="15" spans="1:7" x14ac:dyDescent="0.25">
      <c r="B15" s="50" t="s">
        <v>367</v>
      </c>
      <c r="C15" s="94" t="s">
        <v>3186</v>
      </c>
      <c r="D15" s="73">
        <v>0</v>
      </c>
      <c r="E15" s="73">
        <v>0</v>
      </c>
      <c r="F15" s="73">
        <v>0</v>
      </c>
      <c r="G15" s="101" t="s">
        <v>3186</v>
      </c>
    </row>
    <row r="16" spans="1:7" x14ac:dyDescent="0.25">
      <c r="B16" s="100" t="s">
        <v>3187</v>
      </c>
      <c r="C16" s="94" t="s">
        <v>3188</v>
      </c>
      <c r="D16" s="73">
        <v>0</v>
      </c>
      <c r="E16" s="73">
        <v>0</v>
      </c>
      <c r="F16" s="73">
        <v>0</v>
      </c>
      <c r="G16" s="101" t="s">
        <v>3188</v>
      </c>
    </row>
    <row r="17" spans="2:7" ht="24" customHeight="1" x14ac:dyDescent="0.25">
      <c r="B17" s="100" t="s">
        <v>3189</v>
      </c>
      <c r="C17" s="94" t="s">
        <v>3190</v>
      </c>
      <c r="D17" s="73">
        <v>0</v>
      </c>
      <c r="E17" s="73">
        <v>0</v>
      </c>
      <c r="F17" s="73">
        <v>0</v>
      </c>
      <c r="G17" s="101" t="s">
        <v>3190</v>
      </c>
    </row>
    <row r="18" spans="2:7" ht="14.45" x14ac:dyDescent="0.3">
      <c r="B18" s="416" t="s">
        <v>2146</v>
      </c>
      <c r="C18" s="417"/>
      <c r="D18" s="417"/>
      <c r="E18" s="417"/>
      <c r="F18" s="417"/>
      <c r="G18" s="442"/>
    </row>
    <row r="19" spans="2:7" ht="24" customHeight="1" x14ac:dyDescent="0.25">
      <c r="B19" s="50" t="s">
        <v>171</v>
      </c>
      <c r="C19" s="94" t="s">
        <v>3191</v>
      </c>
      <c r="D19" s="94" t="s">
        <v>3192</v>
      </c>
      <c r="E19" s="73">
        <v>0</v>
      </c>
      <c r="F19" s="73">
        <v>683</v>
      </c>
      <c r="G19" s="101" t="s">
        <v>3193</v>
      </c>
    </row>
    <row r="20" spans="2:7" ht="24" customHeight="1" x14ac:dyDescent="0.25">
      <c r="B20" s="50" t="s">
        <v>172</v>
      </c>
      <c r="C20" s="94" t="s">
        <v>3194</v>
      </c>
      <c r="D20" s="94" t="s">
        <v>3195</v>
      </c>
      <c r="E20" s="73">
        <v>0</v>
      </c>
      <c r="F20" s="94" t="s">
        <v>3196</v>
      </c>
      <c r="G20" s="101" t="s">
        <v>3197</v>
      </c>
    </row>
    <row r="21" spans="2:7" x14ac:dyDescent="0.25">
      <c r="B21" s="100" t="s">
        <v>2218</v>
      </c>
      <c r="C21" s="94" t="s">
        <v>3198</v>
      </c>
      <c r="D21" s="73">
        <v>0</v>
      </c>
      <c r="E21" s="73">
        <v>0</v>
      </c>
      <c r="F21" s="73">
        <v>52</v>
      </c>
      <c r="G21" s="101" t="s">
        <v>3199</v>
      </c>
    </row>
    <row r="22" spans="2:7" ht="24" customHeight="1" x14ac:dyDescent="0.25">
      <c r="B22" s="50" t="s">
        <v>369</v>
      </c>
      <c r="C22" s="94" t="s">
        <v>2781</v>
      </c>
      <c r="D22" s="73">
        <v>0</v>
      </c>
      <c r="E22" s="73">
        <v>0</v>
      </c>
      <c r="F22" s="73">
        <v>0</v>
      </c>
      <c r="G22" s="101" t="s">
        <v>2781</v>
      </c>
    </row>
    <row r="23" spans="2:7" ht="15.75" thickBot="1" x14ac:dyDescent="0.3">
      <c r="B23" s="102" t="s">
        <v>3187</v>
      </c>
      <c r="C23" s="97" t="s">
        <v>2781</v>
      </c>
      <c r="D23" s="76">
        <v>0</v>
      </c>
      <c r="E23" s="76">
        <v>0</v>
      </c>
      <c r="F23" s="76">
        <v>0</v>
      </c>
      <c r="G23" s="109" t="s">
        <v>2781</v>
      </c>
    </row>
    <row r="24" spans="2:7" ht="15.75" thickBot="1" x14ac:dyDescent="0.3">
      <c r="B24" s="79" t="s">
        <v>101</v>
      </c>
      <c r="C24" s="80" t="s">
        <v>3200</v>
      </c>
      <c r="D24" s="80" t="s">
        <v>3201</v>
      </c>
      <c r="E24" s="80" t="s">
        <v>3202</v>
      </c>
      <c r="F24" s="80" t="s">
        <v>3203</v>
      </c>
      <c r="G24" s="86" t="s">
        <v>3204</v>
      </c>
    </row>
    <row r="25" spans="2:7" ht="24" customHeight="1" thickBot="1" x14ac:dyDescent="0.3">
      <c r="B25" s="58" t="s">
        <v>3205</v>
      </c>
      <c r="C25" s="257" t="s">
        <v>3206</v>
      </c>
      <c r="D25" s="87">
        <v>0</v>
      </c>
      <c r="E25" s="87">
        <v>0</v>
      </c>
      <c r="F25" s="257" t="s">
        <v>3207</v>
      </c>
      <c r="G25" s="290" t="s">
        <v>3208</v>
      </c>
    </row>
    <row r="26" spans="2:7" ht="15.75" thickBot="1" x14ac:dyDescent="0.3">
      <c r="B26" s="79" t="s">
        <v>3209</v>
      </c>
      <c r="C26" s="80" t="s">
        <v>3210</v>
      </c>
      <c r="D26" s="80" t="s">
        <v>3201</v>
      </c>
      <c r="E26" s="80" t="s">
        <v>3202</v>
      </c>
      <c r="F26" s="80" t="s">
        <v>3211</v>
      </c>
      <c r="G26" s="86" t="s">
        <v>3212</v>
      </c>
    </row>
    <row r="27" spans="2:7" ht="1.1499999999999999" customHeight="1" x14ac:dyDescent="0.3">
      <c r="B27" s="59"/>
      <c r="C27" s="91"/>
      <c r="D27" s="91"/>
      <c r="E27" s="91"/>
      <c r="F27" s="91"/>
      <c r="G27" s="91"/>
    </row>
  </sheetData>
  <mergeCells count="2">
    <mergeCell ref="B11:G11"/>
    <mergeCell ref="B18:G18"/>
  </mergeCells>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23" customWidth="1"/>
    <col min="3" max="4" width="10.5703125" customWidth="1"/>
    <col min="5" max="5" width="10.85546875" customWidth="1"/>
    <col min="6" max="7" width="10.5703125" customWidth="1"/>
  </cols>
  <sheetData>
    <row r="1" spans="1:7" ht="14.45" x14ac:dyDescent="0.3">
      <c r="A1" s="15" t="s">
        <v>79</v>
      </c>
    </row>
    <row r="5" spans="1:7" ht="19.899999999999999" x14ac:dyDescent="0.4">
      <c r="B5" s="1" t="s">
        <v>3213</v>
      </c>
    </row>
    <row r="8" spans="1:7" ht="1.1499999999999999" customHeight="1" thickBot="1" x14ac:dyDescent="0.35">
      <c r="B8" s="42"/>
      <c r="C8" s="43"/>
      <c r="D8" s="43"/>
      <c r="E8" s="43"/>
      <c r="F8" s="43"/>
      <c r="G8" s="43"/>
    </row>
    <row r="9" spans="1:7" ht="24" customHeight="1" thickBot="1" x14ac:dyDescent="0.35">
      <c r="B9" s="123" t="s">
        <v>3214</v>
      </c>
      <c r="C9" s="122" t="s">
        <v>393</v>
      </c>
      <c r="D9" s="122" t="s">
        <v>3176</v>
      </c>
      <c r="E9" s="122" t="s">
        <v>3177</v>
      </c>
      <c r="F9" s="122" t="s">
        <v>3178</v>
      </c>
      <c r="G9" s="67" t="s">
        <v>397</v>
      </c>
    </row>
    <row r="10" spans="1:7" ht="24" customHeight="1" x14ac:dyDescent="0.25">
      <c r="B10" s="47" t="s">
        <v>169</v>
      </c>
      <c r="C10" s="70" t="s">
        <v>3215</v>
      </c>
      <c r="D10" s="84">
        <v>0</v>
      </c>
      <c r="E10" s="84">
        <v>0</v>
      </c>
      <c r="F10" s="84">
        <v>0</v>
      </c>
      <c r="G10" s="111" t="s">
        <v>3215</v>
      </c>
    </row>
    <row r="11" spans="1:7" ht="14.45" x14ac:dyDescent="0.3">
      <c r="B11" s="416" t="s">
        <v>2141</v>
      </c>
      <c r="C11" s="417"/>
      <c r="D11" s="417"/>
      <c r="E11" s="417"/>
      <c r="F11" s="417"/>
      <c r="G11" s="442"/>
    </row>
    <row r="12" spans="1:7" x14ac:dyDescent="0.25">
      <c r="B12" s="50" t="s">
        <v>364</v>
      </c>
      <c r="C12" s="95" t="s">
        <v>3216</v>
      </c>
      <c r="D12" s="95" t="s">
        <v>3217</v>
      </c>
      <c r="E12" s="95" t="s">
        <v>3218</v>
      </c>
      <c r="F12" s="74">
        <v>642</v>
      </c>
      <c r="G12" s="112" t="s">
        <v>3219</v>
      </c>
    </row>
    <row r="13" spans="1:7" ht="24" customHeight="1" x14ac:dyDescent="0.3">
      <c r="B13" s="50" t="s">
        <v>365</v>
      </c>
      <c r="C13" s="74">
        <v>626</v>
      </c>
      <c r="D13" s="74">
        <v>200</v>
      </c>
      <c r="E13" s="74">
        <v>0</v>
      </c>
      <c r="F13" s="74">
        <v>24</v>
      </c>
      <c r="G13" s="135">
        <v>402</v>
      </c>
    </row>
    <row r="14" spans="1:7" ht="24" customHeight="1" x14ac:dyDescent="0.25">
      <c r="B14" s="50" t="s">
        <v>1556</v>
      </c>
      <c r="C14" s="95" t="s">
        <v>3220</v>
      </c>
      <c r="D14" s="95" t="s">
        <v>3221</v>
      </c>
      <c r="E14" s="74">
        <v>0</v>
      </c>
      <c r="F14" s="74">
        <v>20</v>
      </c>
      <c r="G14" s="135">
        <v>163</v>
      </c>
    </row>
    <row r="15" spans="1:7" x14ac:dyDescent="0.25">
      <c r="B15" s="50" t="s">
        <v>367</v>
      </c>
      <c r="C15" s="95" t="s">
        <v>3222</v>
      </c>
      <c r="D15" s="74">
        <v>0</v>
      </c>
      <c r="E15" s="74">
        <v>0</v>
      </c>
      <c r="F15" s="74">
        <v>0</v>
      </c>
      <c r="G15" s="112" t="s">
        <v>3222</v>
      </c>
    </row>
    <row r="16" spans="1:7" x14ac:dyDescent="0.25">
      <c r="B16" s="100" t="s">
        <v>3187</v>
      </c>
      <c r="C16" s="95" t="s">
        <v>3223</v>
      </c>
      <c r="D16" s="74">
        <v>0</v>
      </c>
      <c r="E16" s="74">
        <v>0</v>
      </c>
      <c r="F16" s="74">
        <v>0</v>
      </c>
      <c r="G16" s="112" t="s">
        <v>3223</v>
      </c>
    </row>
    <row r="17" spans="2:7" ht="24" customHeight="1" x14ac:dyDescent="0.25">
      <c r="B17" s="100" t="s">
        <v>3189</v>
      </c>
      <c r="C17" s="95" t="s">
        <v>3224</v>
      </c>
      <c r="D17" s="74">
        <v>0</v>
      </c>
      <c r="E17" s="74">
        <v>0</v>
      </c>
      <c r="F17" s="74">
        <v>0</v>
      </c>
      <c r="G17" s="112" t="s">
        <v>3224</v>
      </c>
    </row>
    <row r="18" spans="2:7" ht="14.45" x14ac:dyDescent="0.3">
      <c r="B18" s="416" t="s">
        <v>2146</v>
      </c>
      <c r="C18" s="417"/>
      <c r="D18" s="417"/>
      <c r="E18" s="417"/>
      <c r="F18" s="417"/>
      <c r="G18" s="442"/>
    </row>
    <row r="19" spans="2:7" ht="24" customHeight="1" x14ac:dyDescent="0.25">
      <c r="B19" s="50" t="s">
        <v>171</v>
      </c>
      <c r="C19" s="95" t="s">
        <v>3225</v>
      </c>
      <c r="D19" s="95" t="s">
        <v>3226</v>
      </c>
      <c r="E19" s="74">
        <v>0</v>
      </c>
      <c r="F19" s="74">
        <v>996</v>
      </c>
      <c r="G19" s="112" t="s">
        <v>3227</v>
      </c>
    </row>
    <row r="20" spans="2:7" ht="24" customHeight="1" x14ac:dyDescent="0.25">
      <c r="B20" s="50" t="s">
        <v>172</v>
      </c>
      <c r="C20" s="95" t="s">
        <v>3228</v>
      </c>
      <c r="D20" s="95" t="s">
        <v>3229</v>
      </c>
      <c r="E20" s="74">
        <v>0</v>
      </c>
      <c r="F20" s="95" t="s">
        <v>3230</v>
      </c>
      <c r="G20" s="112" t="s">
        <v>3231</v>
      </c>
    </row>
    <row r="21" spans="2:7" x14ac:dyDescent="0.25">
      <c r="B21" s="100" t="s">
        <v>2218</v>
      </c>
      <c r="C21" s="95" t="s">
        <v>3232</v>
      </c>
      <c r="D21" s="74">
        <v>0</v>
      </c>
      <c r="E21" s="74">
        <v>0</v>
      </c>
      <c r="F21" s="74">
        <v>78</v>
      </c>
      <c r="G21" s="112" t="s">
        <v>3233</v>
      </c>
    </row>
    <row r="22" spans="2:7" ht="24" customHeight="1" x14ac:dyDescent="0.25">
      <c r="B22" s="50" t="s">
        <v>369</v>
      </c>
      <c r="C22" s="95" t="s">
        <v>3234</v>
      </c>
      <c r="D22" s="74">
        <v>0</v>
      </c>
      <c r="E22" s="74">
        <v>0</v>
      </c>
      <c r="F22" s="74">
        <v>0</v>
      </c>
      <c r="G22" s="112" t="s">
        <v>3234</v>
      </c>
    </row>
    <row r="23" spans="2:7" x14ac:dyDescent="0.25">
      <c r="B23" s="100" t="s">
        <v>3187</v>
      </c>
      <c r="C23" s="95" t="s">
        <v>3235</v>
      </c>
      <c r="D23" s="74">
        <v>0</v>
      </c>
      <c r="E23" s="74">
        <v>0</v>
      </c>
      <c r="F23" s="74">
        <v>0</v>
      </c>
      <c r="G23" s="112" t="s">
        <v>3235</v>
      </c>
    </row>
    <row r="24" spans="2:7" ht="24" customHeight="1" thickBot="1" x14ac:dyDescent="0.35">
      <c r="B24" s="102" t="s">
        <v>3189</v>
      </c>
      <c r="C24" s="77">
        <v>20</v>
      </c>
      <c r="D24" s="77">
        <v>0</v>
      </c>
      <c r="E24" s="77">
        <v>0</v>
      </c>
      <c r="F24" s="77">
        <v>0</v>
      </c>
      <c r="G24" s="148">
        <v>20</v>
      </c>
    </row>
    <row r="25" spans="2:7" ht="15.75" thickBot="1" x14ac:dyDescent="0.3">
      <c r="B25" s="79" t="s">
        <v>101</v>
      </c>
      <c r="C25" s="81" t="s">
        <v>3236</v>
      </c>
      <c r="D25" s="81" t="s">
        <v>3237</v>
      </c>
      <c r="E25" s="81" t="s">
        <v>3238</v>
      </c>
      <c r="F25" s="81" t="s">
        <v>3239</v>
      </c>
      <c r="G25" s="128" t="s">
        <v>3240</v>
      </c>
    </row>
    <row r="26" spans="2:7" ht="24" customHeight="1" thickBot="1" x14ac:dyDescent="0.3">
      <c r="B26" s="58" t="s">
        <v>3205</v>
      </c>
      <c r="C26" s="258" t="s">
        <v>3241</v>
      </c>
      <c r="D26" s="88">
        <v>0</v>
      </c>
      <c r="E26" s="88">
        <v>0</v>
      </c>
      <c r="F26" s="258" t="s">
        <v>3242</v>
      </c>
      <c r="G26" s="259" t="s">
        <v>3243</v>
      </c>
    </row>
    <row r="27" spans="2:7" ht="15.75" thickBot="1" x14ac:dyDescent="0.3">
      <c r="B27" s="79" t="s">
        <v>3209</v>
      </c>
      <c r="C27" s="81" t="s">
        <v>3244</v>
      </c>
      <c r="D27" s="81" t="s">
        <v>3237</v>
      </c>
      <c r="E27" s="81" t="s">
        <v>3238</v>
      </c>
      <c r="F27" s="81" t="s">
        <v>3245</v>
      </c>
      <c r="G27" s="128" t="s">
        <v>3246</v>
      </c>
    </row>
    <row r="28" spans="2:7" ht="1.1499999999999999" customHeight="1" x14ac:dyDescent="0.3">
      <c r="B28" s="59"/>
      <c r="C28" s="91"/>
      <c r="D28" s="91"/>
      <c r="E28" s="91"/>
      <c r="F28" s="91"/>
      <c r="G28" s="91"/>
    </row>
  </sheetData>
  <mergeCells count="2">
    <mergeCell ref="B11:G11"/>
    <mergeCell ref="B18:G18"/>
  </mergeCells>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26.140625" customWidth="1"/>
    <col min="3" max="6" width="10.5703125" customWidth="1"/>
  </cols>
  <sheetData>
    <row r="1" spans="1:6" ht="14.45" x14ac:dyDescent="0.3">
      <c r="A1" s="15" t="s">
        <v>79</v>
      </c>
    </row>
    <row r="5" spans="1:6" ht="19.899999999999999" x14ac:dyDescent="0.4">
      <c r="B5" s="1" t="s">
        <v>590</v>
      </c>
    </row>
    <row r="8" spans="1:6" s="21" customFormat="1" ht="1.1499999999999999" customHeight="1" thickBot="1" x14ac:dyDescent="0.2">
      <c r="B8" s="42"/>
      <c r="C8" s="43"/>
      <c r="D8" s="43"/>
      <c r="E8" s="43"/>
      <c r="F8" s="43"/>
    </row>
    <row r="9" spans="1:6" s="21" customFormat="1" ht="9" x14ac:dyDescent="0.15">
      <c r="B9" s="121" t="s">
        <v>591</v>
      </c>
      <c r="C9" s="406" t="s">
        <v>592</v>
      </c>
      <c r="D9" s="408"/>
      <c r="E9" s="406" t="s">
        <v>593</v>
      </c>
      <c r="F9" s="407"/>
    </row>
    <row r="10" spans="1:6" s="21" customFormat="1" ht="9.75" thickBot="1" x14ac:dyDescent="0.2">
      <c r="B10" s="44"/>
      <c r="C10" s="65" t="s">
        <v>43</v>
      </c>
      <c r="D10" s="65" t="s">
        <v>44</v>
      </c>
      <c r="E10" s="65" t="s">
        <v>43</v>
      </c>
      <c r="F10" s="68" t="s">
        <v>44</v>
      </c>
    </row>
    <row r="11" spans="1:6" s="21" customFormat="1" ht="18.600000000000001" customHeight="1" x14ac:dyDescent="0.15">
      <c r="B11" s="47" t="s">
        <v>594</v>
      </c>
      <c r="C11" s="149" t="s">
        <v>605</v>
      </c>
      <c r="D11" s="150">
        <v>43287</v>
      </c>
      <c r="E11" s="149" t="s">
        <v>606</v>
      </c>
      <c r="F11" s="151" t="s">
        <v>595</v>
      </c>
    </row>
    <row r="12" spans="1:6" s="21" customFormat="1" ht="18.600000000000001" customHeight="1" x14ac:dyDescent="0.15">
      <c r="B12" s="50" t="s">
        <v>596</v>
      </c>
      <c r="C12" s="152">
        <v>43297</v>
      </c>
      <c r="D12" s="153">
        <v>43204</v>
      </c>
      <c r="E12" s="152" t="s">
        <v>597</v>
      </c>
      <c r="F12" s="154">
        <v>43312</v>
      </c>
    </row>
    <row r="13" spans="1:6" s="21" customFormat="1" ht="18.600000000000001" customHeight="1" x14ac:dyDescent="0.15">
      <c r="B13" s="50" t="s">
        <v>598</v>
      </c>
      <c r="C13" s="152">
        <v>43238</v>
      </c>
      <c r="D13" s="153">
        <v>43300</v>
      </c>
      <c r="E13" s="152">
        <v>43213</v>
      </c>
      <c r="F13" s="154" t="s">
        <v>599</v>
      </c>
    </row>
    <row r="14" spans="1:6" s="21" customFormat="1" ht="9" thickBot="1" x14ac:dyDescent="0.2">
      <c r="B14" s="53" t="s">
        <v>600</v>
      </c>
      <c r="C14" s="155" t="s">
        <v>601</v>
      </c>
      <c r="D14" s="156" t="s">
        <v>602</v>
      </c>
      <c r="E14" s="155" t="s">
        <v>603</v>
      </c>
      <c r="F14" s="157" t="s">
        <v>604</v>
      </c>
    </row>
    <row r="15" spans="1:6" s="21" customFormat="1" ht="1.1499999999999999" customHeight="1" x14ac:dyDescent="0.15">
      <c r="B15" s="59"/>
      <c r="C15" s="91"/>
      <c r="D15" s="91"/>
      <c r="E15" s="91"/>
      <c r="F15" s="91"/>
    </row>
  </sheetData>
  <mergeCells count="2">
    <mergeCell ref="C9:D9"/>
    <mergeCell ref="E9:F9"/>
  </mergeCells>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23.5703125" customWidth="1"/>
    <col min="3" max="9" width="8" customWidth="1"/>
  </cols>
  <sheetData>
    <row r="1" spans="1:9" ht="14.45" x14ac:dyDescent="0.3">
      <c r="A1" s="15" t="s">
        <v>79</v>
      </c>
    </row>
    <row r="5" spans="1:9" ht="19.5" x14ac:dyDescent="0.3">
      <c r="B5" s="1" t="s">
        <v>3247</v>
      </c>
    </row>
    <row r="8" spans="1:9" ht="1.1499999999999999" customHeight="1" thickBot="1" x14ac:dyDescent="0.35">
      <c r="B8" s="42"/>
      <c r="C8" s="43"/>
      <c r="D8" s="43"/>
      <c r="E8" s="43"/>
      <c r="F8" s="43"/>
      <c r="G8" s="43"/>
      <c r="H8" s="43"/>
      <c r="I8" s="43"/>
    </row>
    <row r="9" spans="1:9" ht="24" customHeight="1" thickBot="1" x14ac:dyDescent="0.3">
      <c r="B9" s="123" t="s">
        <v>2045</v>
      </c>
      <c r="C9" s="122" t="s">
        <v>3248</v>
      </c>
      <c r="D9" s="122" t="s">
        <v>3249</v>
      </c>
      <c r="E9" s="122" t="s">
        <v>3250</v>
      </c>
      <c r="F9" s="122" t="s">
        <v>3251</v>
      </c>
      <c r="G9" s="122" t="s">
        <v>3252</v>
      </c>
      <c r="H9" s="122" t="s">
        <v>3253</v>
      </c>
      <c r="I9" s="67" t="s">
        <v>101</v>
      </c>
    </row>
    <row r="10" spans="1:9" ht="14.45" x14ac:dyDescent="0.3">
      <c r="B10" s="412" t="s">
        <v>2146</v>
      </c>
      <c r="C10" s="413"/>
      <c r="D10" s="413"/>
      <c r="E10" s="413"/>
      <c r="F10" s="413"/>
      <c r="G10" s="413"/>
      <c r="H10" s="413"/>
      <c r="I10" s="443"/>
    </row>
    <row r="11" spans="1:9" ht="14.45" x14ac:dyDescent="0.3">
      <c r="B11" s="50" t="s">
        <v>171</v>
      </c>
      <c r="C11" s="73">
        <v>0</v>
      </c>
      <c r="D11" s="73">
        <v>0</v>
      </c>
      <c r="E11" s="73">
        <v>1</v>
      </c>
      <c r="F11" s="73">
        <v>0</v>
      </c>
      <c r="G11" s="73">
        <v>0</v>
      </c>
      <c r="H11" s="73">
        <v>0</v>
      </c>
      <c r="I11" s="75">
        <v>1</v>
      </c>
    </row>
    <row r="12" spans="1:9" ht="14.45" x14ac:dyDescent="0.3">
      <c r="B12" s="50" t="s">
        <v>172</v>
      </c>
      <c r="C12" s="73">
        <v>92</v>
      </c>
      <c r="D12" s="73">
        <v>24</v>
      </c>
      <c r="E12" s="73">
        <v>16</v>
      </c>
      <c r="F12" s="73">
        <v>13</v>
      </c>
      <c r="G12" s="73">
        <v>1</v>
      </c>
      <c r="H12" s="73">
        <v>54</v>
      </c>
      <c r="I12" s="75">
        <v>200</v>
      </c>
    </row>
    <row r="13" spans="1:9" thickBot="1" x14ac:dyDescent="0.35">
      <c r="B13" s="102" t="s">
        <v>2218</v>
      </c>
      <c r="C13" s="76">
        <v>4</v>
      </c>
      <c r="D13" s="76">
        <v>3</v>
      </c>
      <c r="E13" s="76">
        <v>1</v>
      </c>
      <c r="F13" s="76">
        <v>0</v>
      </c>
      <c r="G13" s="76">
        <v>0</v>
      </c>
      <c r="H13" s="76">
        <v>3</v>
      </c>
      <c r="I13" s="78">
        <v>10</v>
      </c>
    </row>
    <row r="14" spans="1:9" thickBot="1" x14ac:dyDescent="0.35">
      <c r="B14" s="79" t="s">
        <v>101</v>
      </c>
      <c r="C14" s="82">
        <v>92</v>
      </c>
      <c r="D14" s="82">
        <v>24</v>
      </c>
      <c r="E14" s="82">
        <v>17</v>
      </c>
      <c r="F14" s="82">
        <v>13</v>
      </c>
      <c r="G14" s="82">
        <v>1</v>
      </c>
      <c r="H14" s="82">
        <v>54</v>
      </c>
      <c r="I14" s="83">
        <v>200</v>
      </c>
    </row>
    <row r="15" spans="1:9" ht="24" customHeight="1" thickBot="1" x14ac:dyDescent="0.35">
      <c r="B15" s="58" t="s">
        <v>3205</v>
      </c>
      <c r="C15" s="87">
        <v>2</v>
      </c>
      <c r="D15" s="87">
        <v>0</v>
      </c>
      <c r="E15" s="87">
        <v>0</v>
      </c>
      <c r="F15" s="87">
        <v>0</v>
      </c>
      <c r="G15" s="87">
        <v>0</v>
      </c>
      <c r="H15" s="87">
        <v>0</v>
      </c>
      <c r="I15" s="89">
        <v>2</v>
      </c>
    </row>
    <row r="16" spans="1:9" thickBot="1" x14ac:dyDescent="0.35">
      <c r="B16" s="79" t="s">
        <v>3209</v>
      </c>
      <c r="C16" s="82">
        <v>94</v>
      </c>
      <c r="D16" s="82">
        <v>25</v>
      </c>
      <c r="E16" s="82">
        <v>17</v>
      </c>
      <c r="F16" s="82">
        <v>13</v>
      </c>
      <c r="G16" s="82">
        <v>1</v>
      </c>
      <c r="H16" s="82">
        <v>54</v>
      </c>
      <c r="I16" s="83">
        <v>202</v>
      </c>
    </row>
    <row r="17" spans="2:9" ht="1.1499999999999999" customHeight="1" x14ac:dyDescent="0.3">
      <c r="B17" s="59"/>
      <c r="C17" s="91"/>
      <c r="D17" s="91"/>
      <c r="E17" s="91"/>
      <c r="F17" s="91"/>
      <c r="G17" s="91"/>
      <c r="H17" s="91"/>
      <c r="I17" s="91"/>
    </row>
  </sheetData>
  <mergeCells count="1">
    <mergeCell ref="B10:I10"/>
  </mergeCells>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23.5703125" customWidth="1"/>
    <col min="3" max="9" width="8" customWidth="1"/>
  </cols>
  <sheetData>
    <row r="1" spans="1:9" ht="14.45" x14ac:dyDescent="0.3">
      <c r="A1" s="15" t="s">
        <v>79</v>
      </c>
    </row>
    <row r="5" spans="1:9" ht="19.5" x14ac:dyDescent="0.3">
      <c r="B5" s="1" t="s">
        <v>3254</v>
      </c>
    </row>
    <row r="8" spans="1:9" ht="1.1499999999999999" customHeight="1" thickBot="1" x14ac:dyDescent="0.35">
      <c r="B8" s="42"/>
      <c r="C8" s="43"/>
      <c r="D8" s="43"/>
      <c r="E8" s="43"/>
      <c r="F8" s="43"/>
      <c r="G8" s="43"/>
      <c r="H8" s="43"/>
      <c r="I8" s="43"/>
    </row>
    <row r="9" spans="1:9" ht="24" customHeight="1" thickBot="1" x14ac:dyDescent="0.3">
      <c r="B9" s="123" t="s">
        <v>2058</v>
      </c>
      <c r="C9" s="122" t="s">
        <v>3248</v>
      </c>
      <c r="D9" s="122" t="s">
        <v>3249</v>
      </c>
      <c r="E9" s="122" t="s">
        <v>3250</v>
      </c>
      <c r="F9" s="122" t="s">
        <v>3251</v>
      </c>
      <c r="G9" s="122" t="s">
        <v>3252</v>
      </c>
      <c r="H9" s="122" t="s">
        <v>3253</v>
      </c>
      <c r="I9" s="67" t="s">
        <v>101</v>
      </c>
    </row>
    <row r="10" spans="1:9" ht="14.45" x14ac:dyDescent="0.3">
      <c r="B10" s="412" t="s">
        <v>2146</v>
      </c>
      <c r="C10" s="413"/>
      <c r="D10" s="413"/>
      <c r="E10" s="413"/>
      <c r="F10" s="413"/>
      <c r="G10" s="413"/>
      <c r="H10" s="413"/>
      <c r="I10" s="443"/>
    </row>
    <row r="11" spans="1:9" ht="14.45" x14ac:dyDescent="0.3">
      <c r="B11" s="50" t="s">
        <v>171</v>
      </c>
      <c r="C11" s="74">
        <v>1</v>
      </c>
      <c r="D11" s="74">
        <v>0</v>
      </c>
      <c r="E11" s="74">
        <v>0</v>
      </c>
      <c r="F11" s="74">
        <v>0</v>
      </c>
      <c r="G11" s="74">
        <v>0</v>
      </c>
      <c r="H11" s="74">
        <v>0</v>
      </c>
      <c r="I11" s="135">
        <v>1</v>
      </c>
    </row>
    <row r="12" spans="1:9" ht="14.45" x14ac:dyDescent="0.3">
      <c r="B12" s="50" t="s">
        <v>172</v>
      </c>
      <c r="C12" s="74">
        <v>42</v>
      </c>
      <c r="D12" s="74">
        <v>142</v>
      </c>
      <c r="E12" s="74">
        <v>81</v>
      </c>
      <c r="F12" s="74">
        <v>24</v>
      </c>
      <c r="G12" s="74">
        <v>1</v>
      </c>
      <c r="H12" s="74">
        <v>56</v>
      </c>
      <c r="I12" s="135">
        <v>347</v>
      </c>
    </row>
    <row r="13" spans="1:9" thickBot="1" x14ac:dyDescent="0.35">
      <c r="B13" s="102" t="s">
        <v>2218</v>
      </c>
      <c r="C13" s="77">
        <v>1</v>
      </c>
      <c r="D13" s="77">
        <v>2</v>
      </c>
      <c r="E13" s="77">
        <v>2</v>
      </c>
      <c r="F13" s="77">
        <v>0</v>
      </c>
      <c r="G13" s="77">
        <v>0</v>
      </c>
      <c r="H13" s="77">
        <v>0</v>
      </c>
      <c r="I13" s="148">
        <v>6</v>
      </c>
    </row>
    <row r="14" spans="1:9" thickBot="1" x14ac:dyDescent="0.35">
      <c r="B14" s="79" t="s">
        <v>101</v>
      </c>
      <c r="C14" s="85">
        <v>43</v>
      </c>
      <c r="D14" s="85">
        <v>143</v>
      </c>
      <c r="E14" s="85">
        <v>82</v>
      </c>
      <c r="F14" s="85">
        <v>24</v>
      </c>
      <c r="G14" s="85">
        <v>1</v>
      </c>
      <c r="H14" s="85">
        <v>56</v>
      </c>
      <c r="I14" s="235">
        <v>348</v>
      </c>
    </row>
    <row r="15" spans="1:9" thickBot="1" x14ac:dyDescent="0.35">
      <c r="B15" s="79" t="s">
        <v>3209</v>
      </c>
      <c r="C15" s="85">
        <v>43</v>
      </c>
      <c r="D15" s="85">
        <v>143</v>
      </c>
      <c r="E15" s="85">
        <v>82</v>
      </c>
      <c r="F15" s="85">
        <v>24</v>
      </c>
      <c r="G15" s="85">
        <v>1</v>
      </c>
      <c r="H15" s="85">
        <v>56</v>
      </c>
      <c r="I15" s="235">
        <v>349</v>
      </c>
    </row>
    <row r="16" spans="1:9" ht="1.1499999999999999" customHeight="1" x14ac:dyDescent="0.3">
      <c r="B16" s="59"/>
      <c r="C16" s="91"/>
      <c r="D16" s="91"/>
      <c r="E16" s="91"/>
      <c r="F16" s="91"/>
      <c r="G16" s="91"/>
      <c r="H16" s="91"/>
      <c r="I16" s="91"/>
    </row>
  </sheetData>
  <mergeCells count="1">
    <mergeCell ref="B10:I10"/>
  </mergeCells>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48.28515625" customWidth="1"/>
    <col min="3" max="4" width="10.5703125" customWidth="1"/>
  </cols>
  <sheetData>
    <row r="1" spans="1:4" ht="14.45" x14ac:dyDescent="0.3">
      <c r="A1" s="15" t="s">
        <v>79</v>
      </c>
    </row>
    <row r="5" spans="1:4" ht="19.5" x14ac:dyDescent="0.3">
      <c r="B5" s="1" t="s">
        <v>3255</v>
      </c>
    </row>
    <row r="8" spans="1:4" ht="1.1499999999999999" customHeight="1" thickBot="1" x14ac:dyDescent="0.35">
      <c r="B8" s="42"/>
      <c r="C8" s="43"/>
      <c r="D8" s="43"/>
    </row>
    <row r="9" spans="1:4" ht="15.75" thickBot="1" x14ac:dyDescent="0.3">
      <c r="B9" s="123" t="s">
        <v>168</v>
      </c>
      <c r="C9" s="122" t="s">
        <v>43</v>
      </c>
      <c r="D9" s="67" t="s">
        <v>44</v>
      </c>
    </row>
    <row r="10" spans="1:4" ht="14.45" x14ac:dyDescent="0.3">
      <c r="B10" s="412" t="s">
        <v>2146</v>
      </c>
      <c r="C10" s="413"/>
      <c r="D10" s="443"/>
    </row>
    <row r="11" spans="1:4" ht="14.45" x14ac:dyDescent="0.3">
      <c r="B11" s="50" t="s">
        <v>171</v>
      </c>
      <c r="C11" s="73">
        <v>1</v>
      </c>
      <c r="D11" s="135">
        <v>3</v>
      </c>
    </row>
    <row r="12" spans="1:4" x14ac:dyDescent="0.25">
      <c r="B12" s="50" t="s">
        <v>172</v>
      </c>
      <c r="C12" s="73">
        <v>913</v>
      </c>
      <c r="D12" s="112" t="s">
        <v>3256</v>
      </c>
    </row>
    <row r="13" spans="1:4" thickBot="1" x14ac:dyDescent="0.35">
      <c r="B13" s="102" t="s">
        <v>2218</v>
      </c>
      <c r="C13" s="76">
        <v>57</v>
      </c>
      <c r="D13" s="148">
        <v>73</v>
      </c>
    </row>
    <row r="14" spans="1:4" ht="15.75" thickBot="1" x14ac:dyDescent="0.3">
      <c r="B14" s="79" t="s">
        <v>101</v>
      </c>
      <c r="C14" s="82">
        <v>914</v>
      </c>
      <c r="D14" s="128" t="s">
        <v>3257</v>
      </c>
    </row>
    <row r="15" spans="1:4" thickBot="1" x14ac:dyDescent="0.35">
      <c r="B15" s="58" t="s">
        <v>3205</v>
      </c>
      <c r="C15" s="87">
        <v>111</v>
      </c>
      <c r="D15" s="237">
        <v>93</v>
      </c>
    </row>
    <row r="16" spans="1:4" ht="15.75" thickBot="1" x14ac:dyDescent="0.3">
      <c r="B16" s="79" t="s">
        <v>3209</v>
      </c>
      <c r="C16" s="80" t="s">
        <v>3258</v>
      </c>
      <c r="D16" s="128" t="s">
        <v>3259</v>
      </c>
    </row>
    <row r="17" spans="2:4" ht="1.1499999999999999" customHeight="1" x14ac:dyDescent="0.3">
      <c r="B17" s="59"/>
      <c r="C17" s="91"/>
      <c r="D17" s="91"/>
    </row>
  </sheetData>
  <mergeCells count="1">
    <mergeCell ref="B10:D10"/>
  </mergeCells>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26.140625" customWidth="1"/>
    <col min="3" max="6" width="10.5703125" customWidth="1"/>
  </cols>
  <sheetData>
    <row r="1" spans="1:6" ht="14.45" x14ac:dyDescent="0.3">
      <c r="A1" s="15" t="s">
        <v>79</v>
      </c>
    </row>
    <row r="5" spans="1:6" ht="19.5" x14ac:dyDescent="0.3">
      <c r="B5" s="1" t="s">
        <v>3260</v>
      </c>
    </row>
    <row r="8" spans="1:6" ht="1.1499999999999999" customHeight="1" thickBot="1" x14ac:dyDescent="0.35">
      <c r="B8" s="42"/>
      <c r="C8" s="43"/>
      <c r="D8" s="43"/>
      <c r="E8" s="43"/>
      <c r="F8" s="43"/>
    </row>
    <row r="9" spans="1:6" x14ac:dyDescent="0.25">
      <c r="B9" s="90"/>
      <c r="C9" s="406" t="s">
        <v>43</v>
      </c>
      <c r="D9" s="408"/>
      <c r="E9" s="406" t="s">
        <v>44</v>
      </c>
      <c r="F9" s="407"/>
    </row>
    <row r="10" spans="1:6" ht="24" customHeight="1" thickBot="1" x14ac:dyDescent="0.35">
      <c r="B10" s="44"/>
      <c r="C10" s="267" t="s">
        <v>3261</v>
      </c>
      <c r="D10" s="65" t="s">
        <v>3262</v>
      </c>
      <c r="E10" s="267" t="s">
        <v>3261</v>
      </c>
      <c r="F10" s="68" t="s">
        <v>3262</v>
      </c>
    </row>
    <row r="11" spans="1:6" ht="14.45" x14ac:dyDescent="0.3">
      <c r="B11" s="47" t="s">
        <v>3263</v>
      </c>
      <c r="C11" s="71">
        <v>171</v>
      </c>
      <c r="D11" s="149">
        <v>43297</v>
      </c>
      <c r="E11" s="84">
        <v>195</v>
      </c>
      <c r="F11" s="151">
        <v>43357</v>
      </c>
    </row>
    <row r="12" spans="1:6" x14ac:dyDescent="0.25">
      <c r="B12" s="50" t="s">
        <v>3264</v>
      </c>
      <c r="C12" s="73">
        <v>88</v>
      </c>
      <c r="D12" s="152">
        <v>43259</v>
      </c>
      <c r="E12" s="74">
        <v>133</v>
      </c>
      <c r="F12" s="154">
        <v>43110</v>
      </c>
    </row>
    <row r="13" spans="1:6" thickBot="1" x14ac:dyDescent="0.35">
      <c r="B13" s="53" t="s">
        <v>3265</v>
      </c>
      <c r="C13" s="76">
        <v>766</v>
      </c>
      <c r="D13" s="155" t="s">
        <v>3266</v>
      </c>
      <c r="E13" s="77">
        <v>982</v>
      </c>
      <c r="F13" s="157" t="s">
        <v>3267</v>
      </c>
    </row>
    <row r="14" spans="1:6" ht="15.75" thickBot="1" x14ac:dyDescent="0.3">
      <c r="B14" s="79" t="s">
        <v>101</v>
      </c>
      <c r="C14" s="80" t="s">
        <v>3258</v>
      </c>
      <c r="D14" s="292" t="s">
        <v>3268</v>
      </c>
      <c r="E14" s="81" t="s">
        <v>3259</v>
      </c>
      <c r="F14" s="293" t="s">
        <v>3268</v>
      </c>
    </row>
    <row r="15" spans="1:6" ht="1.1499999999999999" customHeight="1" x14ac:dyDescent="0.3">
      <c r="B15" s="59"/>
      <c r="C15" s="91"/>
      <c r="D15" s="91"/>
      <c r="E15" s="91"/>
      <c r="F15" s="91"/>
    </row>
    <row r="18" spans="2:2" ht="14.45" x14ac:dyDescent="0.3">
      <c r="B18" s="18" t="s">
        <v>3269</v>
      </c>
    </row>
    <row r="19" spans="2:2" ht="14.45" x14ac:dyDescent="0.3">
      <c r="B19" s="18" t="s">
        <v>3270</v>
      </c>
    </row>
    <row r="20" spans="2:2" ht="14.45" x14ac:dyDescent="0.3">
      <c r="B20" s="20"/>
    </row>
    <row r="21" spans="2:2" ht="14.45" x14ac:dyDescent="0.3">
      <c r="B21" s="20"/>
    </row>
    <row r="22" spans="2:2" ht="14.45" x14ac:dyDescent="0.3">
      <c r="B22" s="20"/>
    </row>
  </sheetData>
  <mergeCells count="2">
    <mergeCell ref="C9:D9"/>
    <mergeCell ref="E9:F9"/>
  </mergeCells>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48.28515625" customWidth="1"/>
    <col min="3" max="4" width="10.5703125" customWidth="1"/>
  </cols>
  <sheetData>
    <row r="1" spans="1:4" ht="14.45" x14ac:dyDescent="0.3">
      <c r="A1" s="15" t="s">
        <v>79</v>
      </c>
    </row>
    <row r="5" spans="1:4" ht="19.899999999999999" x14ac:dyDescent="0.4">
      <c r="B5" s="1" t="s">
        <v>3271</v>
      </c>
    </row>
    <row r="8" spans="1:4" ht="1.1499999999999999" customHeight="1" thickBot="1" x14ac:dyDescent="0.35">
      <c r="B8" s="42"/>
      <c r="C8" s="43"/>
      <c r="D8" s="43"/>
    </row>
    <row r="9" spans="1:4" ht="15.75" thickBot="1" x14ac:dyDescent="0.3">
      <c r="B9" s="123" t="s">
        <v>168</v>
      </c>
      <c r="C9" s="122" t="s">
        <v>43</v>
      </c>
      <c r="D9" s="67" t="s">
        <v>1553</v>
      </c>
    </row>
    <row r="10" spans="1:4" x14ac:dyDescent="0.25">
      <c r="B10" s="124" t="s">
        <v>3272</v>
      </c>
      <c r="C10" s="125" t="s">
        <v>3273</v>
      </c>
      <c r="D10" s="126" t="s">
        <v>3274</v>
      </c>
    </row>
    <row r="11" spans="1:4" x14ac:dyDescent="0.25">
      <c r="B11" s="50" t="s">
        <v>3275</v>
      </c>
      <c r="C11" s="94" t="s">
        <v>3276</v>
      </c>
      <c r="D11" s="112" t="s">
        <v>3277</v>
      </c>
    </row>
    <row r="12" spans="1:4" x14ac:dyDescent="0.25">
      <c r="B12" s="100" t="s">
        <v>3278</v>
      </c>
      <c r="C12" s="94" t="s">
        <v>3279</v>
      </c>
      <c r="D12" s="112" t="s">
        <v>3280</v>
      </c>
    </row>
    <row r="13" spans="1:4" ht="14.45" x14ac:dyDescent="0.3">
      <c r="B13" s="100" t="s">
        <v>3281</v>
      </c>
      <c r="C13" s="73">
        <v>840</v>
      </c>
      <c r="D13" s="135">
        <v>789</v>
      </c>
    </row>
    <row r="14" spans="1:4" x14ac:dyDescent="0.25">
      <c r="B14" s="50" t="s">
        <v>3282</v>
      </c>
      <c r="C14" s="94" t="s">
        <v>3283</v>
      </c>
      <c r="D14" s="112" t="s">
        <v>3284</v>
      </c>
    </row>
    <row r="15" spans="1:4" x14ac:dyDescent="0.25">
      <c r="B15" s="136" t="s">
        <v>3285</v>
      </c>
      <c r="C15" s="137" t="s">
        <v>3286</v>
      </c>
      <c r="D15" s="256" t="s">
        <v>3287</v>
      </c>
    </row>
    <row r="16" spans="1:4" ht="24" customHeight="1" x14ac:dyDescent="0.25">
      <c r="B16" s="50" t="s">
        <v>3288</v>
      </c>
      <c r="C16" s="94" t="s">
        <v>3289</v>
      </c>
      <c r="D16" s="112" t="s">
        <v>3290</v>
      </c>
    </row>
    <row r="17" spans="2:4" x14ac:dyDescent="0.25">
      <c r="B17" s="50" t="s">
        <v>3291</v>
      </c>
      <c r="C17" s="94" t="s">
        <v>3292</v>
      </c>
      <c r="D17" s="112" t="s">
        <v>3293</v>
      </c>
    </row>
    <row r="18" spans="2:4" x14ac:dyDescent="0.25">
      <c r="B18" s="50" t="s">
        <v>3294</v>
      </c>
      <c r="C18" s="94" t="s">
        <v>3295</v>
      </c>
      <c r="D18" s="112" t="s">
        <v>3296</v>
      </c>
    </row>
    <row r="19" spans="2:4" x14ac:dyDescent="0.25">
      <c r="B19" s="50" t="s">
        <v>3297</v>
      </c>
      <c r="C19" s="94" t="s">
        <v>3298</v>
      </c>
      <c r="D19" s="112" t="s">
        <v>3299</v>
      </c>
    </row>
    <row r="20" spans="2:4" ht="14.45" x14ac:dyDescent="0.3">
      <c r="B20" s="136" t="s">
        <v>54</v>
      </c>
      <c r="C20" s="332">
        <v>43181</v>
      </c>
      <c r="D20" s="333">
        <v>43302</v>
      </c>
    </row>
    <row r="21" spans="2:4" ht="14.45" x14ac:dyDescent="0.3">
      <c r="B21" s="136" t="s">
        <v>3300</v>
      </c>
      <c r="C21" s="332">
        <v>43359</v>
      </c>
      <c r="D21" s="333">
        <v>43267</v>
      </c>
    </row>
    <row r="22" spans="2:4" thickBot="1" x14ac:dyDescent="0.35">
      <c r="B22" s="143" t="s">
        <v>3301</v>
      </c>
      <c r="C22" s="334">
        <v>43327</v>
      </c>
      <c r="D22" s="335">
        <v>43235</v>
      </c>
    </row>
    <row r="23" spans="2:4" ht="1.1499999999999999" customHeight="1" x14ac:dyDescent="0.3">
      <c r="B23" s="59"/>
      <c r="C23" s="91"/>
      <c r="D23" s="91"/>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48.28515625" customWidth="1"/>
    <col min="3" max="4" width="10.5703125" customWidth="1"/>
  </cols>
  <sheetData>
    <row r="1" spans="1:4" ht="14.45" x14ac:dyDescent="0.3">
      <c r="A1" s="15" t="s">
        <v>79</v>
      </c>
    </row>
    <row r="5" spans="1:4" ht="19.899999999999999" x14ac:dyDescent="0.4">
      <c r="B5" s="1" t="s">
        <v>3302</v>
      </c>
    </row>
    <row r="8" spans="1:4" ht="1.1499999999999999" customHeight="1" thickBot="1" x14ac:dyDescent="0.35">
      <c r="B8" s="42"/>
      <c r="C8" s="43"/>
      <c r="D8" s="43"/>
    </row>
    <row r="9" spans="1:4" ht="15.75" thickBot="1" x14ac:dyDescent="0.3">
      <c r="B9" s="123" t="s">
        <v>168</v>
      </c>
      <c r="C9" s="122" t="s">
        <v>43</v>
      </c>
      <c r="D9" s="67" t="s">
        <v>1553</v>
      </c>
    </row>
    <row r="10" spans="1:4" x14ac:dyDescent="0.25">
      <c r="B10" s="124" t="s">
        <v>3275</v>
      </c>
      <c r="C10" s="125" t="s">
        <v>3303</v>
      </c>
      <c r="D10" s="126" t="s">
        <v>3304</v>
      </c>
    </row>
    <row r="11" spans="1:4" x14ac:dyDescent="0.25">
      <c r="B11" s="100" t="s">
        <v>3305</v>
      </c>
      <c r="C11" s="94" t="s">
        <v>951</v>
      </c>
      <c r="D11" s="112" t="s">
        <v>951</v>
      </c>
    </row>
    <row r="12" spans="1:4" x14ac:dyDescent="0.25">
      <c r="B12" s="100" t="s">
        <v>3306</v>
      </c>
      <c r="C12" s="94" t="s">
        <v>952</v>
      </c>
      <c r="D12" s="112" t="s">
        <v>952</v>
      </c>
    </row>
    <row r="13" spans="1:4" ht="14.45" x14ac:dyDescent="0.3">
      <c r="B13" s="100" t="s">
        <v>3307</v>
      </c>
      <c r="C13" s="73">
        <v>840</v>
      </c>
      <c r="D13" s="135">
        <v>789</v>
      </c>
    </row>
    <row r="14" spans="1:4" x14ac:dyDescent="0.25">
      <c r="B14" s="100" t="s">
        <v>3308</v>
      </c>
      <c r="C14" s="94" t="s">
        <v>1873</v>
      </c>
      <c r="D14" s="112" t="s">
        <v>3309</v>
      </c>
    </row>
    <row r="15" spans="1:4" ht="15.75" thickBot="1" x14ac:dyDescent="0.3">
      <c r="B15" s="102" t="s">
        <v>3310</v>
      </c>
      <c r="C15" s="97" t="s">
        <v>3311</v>
      </c>
      <c r="D15" s="127" t="s">
        <v>3312</v>
      </c>
    </row>
    <row r="16" spans="1:4" ht="1.1499999999999999" customHeight="1" x14ac:dyDescent="0.3">
      <c r="B16" s="59"/>
      <c r="C16" s="91"/>
      <c r="D16" s="91"/>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showGridLines="0" zoomScale="150" zoomScaleNormal="150" workbookViewId="0">
      <pane ySplit="5" topLeftCell="A42" activePane="bottomLeft" state="frozen"/>
      <selection pane="bottomLeft" activeCell="A6" sqref="A6"/>
    </sheetView>
  </sheetViews>
  <sheetFormatPr baseColWidth="10" defaultRowHeight="15" x14ac:dyDescent="0.25"/>
  <cols>
    <col min="2" max="2" width="47.5703125" customWidth="1"/>
    <col min="3" max="3" width="45.28515625" customWidth="1"/>
    <col min="4" max="4" width="16.42578125" customWidth="1"/>
    <col min="5" max="5" width="9.7109375" customWidth="1"/>
    <col min="6" max="6" width="8" customWidth="1"/>
    <col min="7" max="7" width="6.28515625" customWidth="1"/>
    <col min="8" max="9" width="7.7109375" customWidth="1"/>
  </cols>
  <sheetData>
    <row r="1" spans="1:9" ht="14.45" x14ac:dyDescent="0.3">
      <c r="A1" s="15" t="s">
        <v>79</v>
      </c>
    </row>
    <row r="5" spans="1:9" ht="19.899999999999999" x14ac:dyDescent="0.4">
      <c r="B5" s="1" t="s">
        <v>3313</v>
      </c>
    </row>
    <row r="8" spans="1:9" ht="1.1499999999999999" customHeight="1" thickBot="1" x14ac:dyDescent="0.35">
      <c r="B8" s="336"/>
      <c r="C8" s="337"/>
      <c r="D8" s="43"/>
      <c r="E8" s="43"/>
      <c r="F8" s="43"/>
      <c r="G8" s="43"/>
      <c r="H8" s="43"/>
      <c r="I8" s="43"/>
    </row>
    <row r="9" spans="1:9" ht="24" customHeight="1" thickBot="1" x14ac:dyDescent="0.35">
      <c r="B9" s="123" t="s">
        <v>3314</v>
      </c>
      <c r="C9" s="338" t="s">
        <v>3315</v>
      </c>
      <c r="D9" s="122" t="s">
        <v>3316</v>
      </c>
      <c r="E9" s="313" t="s">
        <v>3317</v>
      </c>
      <c r="F9" s="313" t="s">
        <v>3318</v>
      </c>
      <c r="G9" s="122" t="s">
        <v>3319</v>
      </c>
      <c r="H9" s="313" t="s">
        <v>3320</v>
      </c>
      <c r="I9" s="268" t="s">
        <v>3321</v>
      </c>
    </row>
    <row r="10" spans="1:9" ht="24" customHeight="1" thickBot="1" x14ac:dyDescent="0.35">
      <c r="B10" s="410" t="s">
        <v>3322</v>
      </c>
      <c r="C10" s="411"/>
      <c r="D10" s="411"/>
      <c r="E10" s="248"/>
      <c r="F10" s="344"/>
      <c r="G10" s="344"/>
      <c r="H10" s="248"/>
      <c r="I10" s="248"/>
    </row>
    <row r="11" spans="1:9" thickBot="1" x14ac:dyDescent="0.35">
      <c r="B11" s="410" t="s">
        <v>3323</v>
      </c>
      <c r="C11" s="411"/>
      <c r="D11" s="248"/>
      <c r="E11" s="248"/>
      <c r="F11" s="344"/>
      <c r="G11" s="344"/>
      <c r="H11" s="248"/>
      <c r="I11" s="248"/>
    </row>
    <row r="12" spans="1:9" ht="14.45" x14ac:dyDescent="0.3">
      <c r="B12" s="412" t="s">
        <v>3324</v>
      </c>
      <c r="C12" s="413"/>
      <c r="D12" s="413"/>
      <c r="E12" s="277"/>
      <c r="F12" s="345"/>
      <c r="G12" s="345"/>
      <c r="H12" s="277"/>
      <c r="I12" s="277"/>
    </row>
    <row r="13" spans="1:9" x14ac:dyDescent="0.25">
      <c r="B13" s="339">
        <v>1</v>
      </c>
      <c r="C13" s="341" t="s">
        <v>3325</v>
      </c>
      <c r="D13" s="94" t="s">
        <v>3326</v>
      </c>
      <c r="E13" s="152" t="s">
        <v>3327</v>
      </c>
      <c r="F13" s="115"/>
      <c r="G13" s="94" t="s">
        <v>3328</v>
      </c>
      <c r="H13" s="94" t="s">
        <v>3329</v>
      </c>
      <c r="I13" s="96" t="s">
        <v>3330</v>
      </c>
    </row>
    <row r="14" spans="1:9" x14ac:dyDescent="0.25">
      <c r="B14" s="339">
        <v>2</v>
      </c>
      <c r="C14" s="341" t="s">
        <v>3331</v>
      </c>
      <c r="D14" s="94" t="s">
        <v>3326</v>
      </c>
      <c r="E14" s="152" t="s">
        <v>3332</v>
      </c>
      <c r="F14" s="115"/>
      <c r="G14" s="94" t="s">
        <v>3328</v>
      </c>
      <c r="H14" s="94" t="s">
        <v>3333</v>
      </c>
      <c r="I14" s="96" t="s">
        <v>3334</v>
      </c>
    </row>
    <row r="15" spans="1:9" ht="24" customHeight="1" x14ac:dyDescent="0.25">
      <c r="B15" s="339">
        <v>3</v>
      </c>
      <c r="C15" s="341" t="s">
        <v>3335</v>
      </c>
      <c r="D15" s="94" t="s">
        <v>3326</v>
      </c>
      <c r="E15" s="152" t="s">
        <v>3336</v>
      </c>
      <c r="F15" s="115"/>
      <c r="G15" s="94" t="s">
        <v>3328</v>
      </c>
      <c r="H15" s="94" t="s">
        <v>3337</v>
      </c>
      <c r="I15" s="96" t="s">
        <v>3330</v>
      </c>
    </row>
    <row r="16" spans="1:9" x14ac:dyDescent="0.25">
      <c r="B16" s="339">
        <v>4</v>
      </c>
      <c r="C16" s="341" t="s">
        <v>3338</v>
      </c>
      <c r="D16" s="94" t="s">
        <v>3326</v>
      </c>
      <c r="E16" s="152" t="s">
        <v>3339</v>
      </c>
      <c r="F16" s="115"/>
      <c r="G16" s="94" t="s">
        <v>3328</v>
      </c>
      <c r="H16" s="152" t="s">
        <v>3340</v>
      </c>
      <c r="I16" s="96" t="s">
        <v>3341</v>
      </c>
    </row>
    <row r="17" spans="2:9" x14ac:dyDescent="0.25">
      <c r="B17" s="339">
        <v>5</v>
      </c>
      <c r="C17" s="341" t="s">
        <v>3342</v>
      </c>
      <c r="D17" s="94" t="s">
        <v>3326</v>
      </c>
      <c r="E17" s="152" t="s">
        <v>3327</v>
      </c>
      <c r="F17" s="115"/>
      <c r="G17" s="115"/>
      <c r="H17" s="94" t="s">
        <v>2481</v>
      </c>
      <c r="I17" s="101" t="s">
        <v>2481</v>
      </c>
    </row>
    <row r="18" spans="2:9" x14ac:dyDescent="0.25">
      <c r="B18" s="339">
        <v>6</v>
      </c>
      <c r="C18" s="341" t="s">
        <v>3343</v>
      </c>
      <c r="D18" s="94" t="s">
        <v>3326</v>
      </c>
      <c r="E18" s="152" t="s">
        <v>3327</v>
      </c>
      <c r="F18" s="115"/>
      <c r="G18" s="94" t="s">
        <v>3328</v>
      </c>
      <c r="H18" s="94" t="s">
        <v>3344</v>
      </c>
      <c r="I18" s="96" t="s">
        <v>3345</v>
      </c>
    </row>
    <row r="19" spans="2:9" ht="24" customHeight="1" x14ac:dyDescent="0.25">
      <c r="B19" s="339">
        <v>7</v>
      </c>
      <c r="C19" s="341" t="s">
        <v>3346</v>
      </c>
      <c r="D19" s="94" t="s">
        <v>3347</v>
      </c>
      <c r="E19" s="152" t="s">
        <v>3327</v>
      </c>
      <c r="F19" s="115"/>
      <c r="G19" s="94" t="s">
        <v>1095</v>
      </c>
      <c r="H19" s="94" t="s">
        <v>3348</v>
      </c>
      <c r="I19" s="101" t="s">
        <v>3349</v>
      </c>
    </row>
    <row r="20" spans="2:9" x14ac:dyDescent="0.25">
      <c r="B20" s="339">
        <v>8</v>
      </c>
      <c r="C20" s="341" t="s">
        <v>3350</v>
      </c>
      <c r="D20" s="94" t="s">
        <v>3351</v>
      </c>
      <c r="E20" s="152" t="s">
        <v>3327</v>
      </c>
      <c r="F20" s="115"/>
      <c r="G20" s="94" t="s">
        <v>3328</v>
      </c>
      <c r="H20" s="94" t="s">
        <v>3352</v>
      </c>
      <c r="I20" s="101" t="s">
        <v>3353</v>
      </c>
    </row>
    <row r="21" spans="2:9" ht="14.45" x14ac:dyDescent="0.3">
      <c r="B21" s="339">
        <v>9</v>
      </c>
      <c r="C21" s="341" t="s">
        <v>3354</v>
      </c>
      <c r="D21" s="94" t="s">
        <v>3326</v>
      </c>
      <c r="E21" s="152" t="s">
        <v>3327</v>
      </c>
      <c r="F21" s="115"/>
      <c r="G21" s="94" t="s">
        <v>3328</v>
      </c>
      <c r="H21" s="152" t="s">
        <v>3355</v>
      </c>
      <c r="I21" s="96" t="s">
        <v>3330</v>
      </c>
    </row>
    <row r="22" spans="2:9" x14ac:dyDescent="0.25">
      <c r="B22" s="339">
        <v>10</v>
      </c>
      <c r="C22" s="341" t="s">
        <v>3356</v>
      </c>
      <c r="D22" s="94" t="s">
        <v>3326</v>
      </c>
      <c r="E22" s="152" t="s">
        <v>3327</v>
      </c>
      <c r="F22" s="115"/>
      <c r="G22" s="94" t="s">
        <v>3328</v>
      </c>
      <c r="H22" s="94" t="s">
        <v>3357</v>
      </c>
      <c r="I22" s="101" t="s">
        <v>3358</v>
      </c>
    </row>
    <row r="23" spans="2:9" x14ac:dyDescent="0.25">
      <c r="B23" s="339">
        <v>11</v>
      </c>
      <c r="C23" s="341" t="s">
        <v>3359</v>
      </c>
      <c r="D23" s="94" t="s">
        <v>3360</v>
      </c>
      <c r="E23" s="152" t="s">
        <v>3327</v>
      </c>
      <c r="F23" s="115"/>
      <c r="G23" s="94" t="s">
        <v>3328</v>
      </c>
      <c r="H23" s="152" t="s">
        <v>3361</v>
      </c>
      <c r="I23" s="96">
        <v>43405</v>
      </c>
    </row>
    <row r="24" spans="2:9" ht="24" customHeight="1" x14ac:dyDescent="0.25">
      <c r="B24" s="339">
        <v>12</v>
      </c>
      <c r="C24" s="341" t="s">
        <v>3362</v>
      </c>
      <c r="D24" s="94" t="s">
        <v>3326</v>
      </c>
      <c r="E24" s="152" t="s">
        <v>3363</v>
      </c>
      <c r="F24" s="152" t="s">
        <v>3364</v>
      </c>
      <c r="G24" s="94" t="s">
        <v>3328</v>
      </c>
      <c r="H24" s="94" t="s">
        <v>3365</v>
      </c>
      <c r="I24" s="96">
        <v>31017</v>
      </c>
    </row>
    <row r="25" spans="2:9" ht="24" customHeight="1" x14ac:dyDescent="0.25">
      <c r="B25" s="339">
        <v>13</v>
      </c>
      <c r="C25" s="341" t="s">
        <v>3366</v>
      </c>
      <c r="D25" s="94" t="s">
        <v>3326</v>
      </c>
      <c r="E25" s="152" t="s">
        <v>3364</v>
      </c>
      <c r="F25" s="115"/>
      <c r="G25" s="94" t="s">
        <v>3328</v>
      </c>
      <c r="H25" s="94" t="s">
        <v>3367</v>
      </c>
      <c r="I25" s="96">
        <v>22160</v>
      </c>
    </row>
    <row r="26" spans="2:9" ht="24" customHeight="1" x14ac:dyDescent="0.25">
      <c r="B26" s="339">
        <v>14</v>
      </c>
      <c r="C26" s="341" t="s">
        <v>3368</v>
      </c>
      <c r="D26" s="94" t="s">
        <v>3360</v>
      </c>
      <c r="E26" s="152" t="s">
        <v>3327</v>
      </c>
      <c r="F26" s="115"/>
      <c r="G26" s="94" t="s">
        <v>3328</v>
      </c>
      <c r="H26" s="152" t="s">
        <v>3369</v>
      </c>
      <c r="I26" s="96" t="s">
        <v>3370</v>
      </c>
    </row>
    <row r="27" spans="2:9" ht="14.45" x14ac:dyDescent="0.3">
      <c r="B27" s="339">
        <v>15</v>
      </c>
      <c r="C27" s="341" t="s">
        <v>3371</v>
      </c>
      <c r="D27" s="94" t="s">
        <v>3326</v>
      </c>
      <c r="E27" s="152" t="s">
        <v>3327</v>
      </c>
      <c r="F27" s="115"/>
      <c r="G27" s="94" t="s">
        <v>3328</v>
      </c>
      <c r="H27" s="152" t="s">
        <v>3372</v>
      </c>
      <c r="I27" s="96" t="s">
        <v>3330</v>
      </c>
    </row>
    <row r="28" spans="2:9" x14ac:dyDescent="0.25">
      <c r="B28" s="339">
        <v>16</v>
      </c>
      <c r="C28" s="341" t="s">
        <v>3373</v>
      </c>
      <c r="D28" s="94" t="s">
        <v>3326</v>
      </c>
      <c r="E28" s="152" t="s">
        <v>3327</v>
      </c>
      <c r="F28" s="115"/>
      <c r="G28" s="94" t="s">
        <v>3328</v>
      </c>
      <c r="H28" s="94" t="s">
        <v>3374</v>
      </c>
      <c r="I28" s="96" t="s">
        <v>3375</v>
      </c>
    </row>
    <row r="29" spans="2:9" ht="14.45" x14ac:dyDescent="0.3">
      <c r="B29" s="339">
        <v>17</v>
      </c>
      <c r="C29" s="341" t="s">
        <v>3376</v>
      </c>
      <c r="D29" s="94" t="s">
        <v>3326</v>
      </c>
      <c r="E29" s="152" t="s">
        <v>3377</v>
      </c>
      <c r="F29" s="115"/>
      <c r="G29" s="94" t="s">
        <v>3328</v>
      </c>
      <c r="H29" s="152" t="s">
        <v>3378</v>
      </c>
      <c r="I29" s="96" t="s">
        <v>3379</v>
      </c>
    </row>
    <row r="30" spans="2:9" x14ac:dyDescent="0.25">
      <c r="B30" s="339">
        <v>18</v>
      </c>
      <c r="C30" s="341" t="s">
        <v>3380</v>
      </c>
      <c r="D30" s="94" t="s">
        <v>3381</v>
      </c>
      <c r="E30" s="152" t="s">
        <v>3327</v>
      </c>
      <c r="F30" s="115"/>
      <c r="G30" s="94" t="s">
        <v>1096</v>
      </c>
      <c r="H30" s="94" t="s">
        <v>3382</v>
      </c>
      <c r="I30" s="101" t="s">
        <v>3383</v>
      </c>
    </row>
    <row r="31" spans="2:9" x14ac:dyDescent="0.25">
      <c r="B31" s="339">
        <v>19</v>
      </c>
      <c r="C31" s="341" t="s">
        <v>3384</v>
      </c>
      <c r="D31" s="94" t="s">
        <v>3385</v>
      </c>
      <c r="E31" s="152" t="s">
        <v>3386</v>
      </c>
      <c r="F31" s="115"/>
      <c r="G31" s="94" t="s">
        <v>3328</v>
      </c>
      <c r="H31" s="152" t="s">
        <v>3387</v>
      </c>
      <c r="I31" s="96" t="s">
        <v>3388</v>
      </c>
    </row>
    <row r="32" spans="2:9" x14ac:dyDescent="0.25">
      <c r="B32" s="339">
        <v>20</v>
      </c>
      <c r="C32" s="341" t="s">
        <v>3389</v>
      </c>
      <c r="D32" s="94" t="s">
        <v>3326</v>
      </c>
      <c r="E32" s="152" t="s">
        <v>3327</v>
      </c>
      <c r="F32" s="115"/>
      <c r="G32" s="94" t="s">
        <v>3328</v>
      </c>
      <c r="H32" s="152" t="s">
        <v>3390</v>
      </c>
      <c r="I32" s="96" t="s">
        <v>3330</v>
      </c>
    </row>
    <row r="33" spans="2:9" ht="24" customHeight="1" x14ac:dyDescent="0.25">
      <c r="B33" s="339">
        <v>21</v>
      </c>
      <c r="C33" s="341" t="s">
        <v>3391</v>
      </c>
      <c r="D33" s="94" t="s">
        <v>3326</v>
      </c>
      <c r="E33" s="152" t="s">
        <v>3327</v>
      </c>
      <c r="F33" s="115"/>
      <c r="G33" s="94" t="s">
        <v>3328</v>
      </c>
      <c r="H33" s="94" t="s">
        <v>3392</v>
      </c>
      <c r="I33" s="96" t="s">
        <v>3330</v>
      </c>
    </row>
    <row r="34" spans="2:9" ht="24" customHeight="1" x14ac:dyDescent="0.25">
      <c r="B34" s="339">
        <v>22</v>
      </c>
      <c r="C34" s="341" t="s">
        <v>3393</v>
      </c>
      <c r="D34" s="94" t="s">
        <v>3394</v>
      </c>
      <c r="E34" s="152" t="s">
        <v>3327</v>
      </c>
      <c r="F34" s="115"/>
      <c r="G34" s="94" t="s">
        <v>1094</v>
      </c>
      <c r="H34" s="94" t="s">
        <v>3395</v>
      </c>
      <c r="I34" s="101" t="s">
        <v>3396</v>
      </c>
    </row>
    <row r="35" spans="2:9" x14ac:dyDescent="0.25">
      <c r="B35" s="339">
        <v>23</v>
      </c>
      <c r="C35" s="341" t="s">
        <v>3397</v>
      </c>
      <c r="D35" s="94" t="s">
        <v>3326</v>
      </c>
      <c r="E35" s="152" t="s">
        <v>3327</v>
      </c>
      <c r="F35" s="115"/>
      <c r="G35" s="94" t="s">
        <v>3328</v>
      </c>
      <c r="H35" s="152" t="s">
        <v>3398</v>
      </c>
      <c r="I35" s="96" t="s">
        <v>3399</v>
      </c>
    </row>
    <row r="36" spans="2:9" ht="14.45" x14ac:dyDescent="0.3">
      <c r="B36" s="339">
        <v>24</v>
      </c>
      <c r="C36" s="341" t="s">
        <v>3400</v>
      </c>
      <c r="D36" s="94" t="s">
        <v>3326</v>
      </c>
      <c r="E36" s="152" t="s">
        <v>3327</v>
      </c>
      <c r="F36" s="115"/>
      <c r="G36" s="94" t="s">
        <v>3328</v>
      </c>
      <c r="H36" s="152" t="s">
        <v>3401</v>
      </c>
      <c r="I36" s="96" t="s">
        <v>3330</v>
      </c>
    </row>
    <row r="37" spans="2:9" x14ac:dyDescent="0.25">
      <c r="B37" s="339">
        <v>25</v>
      </c>
      <c r="C37" s="341" t="s">
        <v>3402</v>
      </c>
      <c r="D37" s="94" t="s">
        <v>3326</v>
      </c>
      <c r="E37" s="152" t="s">
        <v>3327</v>
      </c>
      <c r="F37" s="115"/>
      <c r="G37" s="94" t="s">
        <v>3328</v>
      </c>
      <c r="H37" s="94" t="s">
        <v>3403</v>
      </c>
      <c r="I37" s="96" t="s">
        <v>3404</v>
      </c>
    </row>
    <row r="38" spans="2:9" x14ac:dyDescent="0.25">
      <c r="B38" s="339">
        <v>26</v>
      </c>
      <c r="C38" s="341" t="s">
        <v>3405</v>
      </c>
      <c r="D38" s="94" t="s">
        <v>3326</v>
      </c>
      <c r="E38" s="152" t="s">
        <v>3406</v>
      </c>
      <c r="F38" s="115"/>
      <c r="G38" s="94" t="s">
        <v>3328</v>
      </c>
      <c r="H38" s="94" t="s">
        <v>3407</v>
      </c>
      <c r="I38" s="96" t="s">
        <v>3330</v>
      </c>
    </row>
    <row r="39" spans="2:9" ht="14.45" x14ac:dyDescent="0.3">
      <c r="B39" s="339">
        <v>27</v>
      </c>
      <c r="C39" s="341" t="s">
        <v>3408</v>
      </c>
      <c r="D39" s="94" t="s">
        <v>3409</v>
      </c>
      <c r="E39" s="152" t="s">
        <v>3410</v>
      </c>
      <c r="F39" s="115"/>
      <c r="G39" s="94" t="s">
        <v>3328</v>
      </c>
      <c r="H39" s="152" t="s">
        <v>3411</v>
      </c>
      <c r="I39" s="96">
        <v>43375</v>
      </c>
    </row>
    <row r="40" spans="2:9" x14ac:dyDescent="0.25">
      <c r="B40" s="339">
        <v>28</v>
      </c>
      <c r="C40" s="341" t="s">
        <v>3412</v>
      </c>
      <c r="D40" s="94" t="s">
        <v>3413</v>
      </c>
      <c r="E40" s="152" t="s">
        <v>3327</v>
      </c>
      <c r="F40" s="115"/>
      <c r="G40" s="94" t="s">
        <v>3328</v>
      </c>
      <c r="H40" s="94" t="s">
        <v>3414</v>
      </c>
      <c r="I40" s="101" t="s">
        <v>3415</v>
      </c>
    </row>
    <row r="41" spans="2:9" ht="24" customHeight="1" x14ac:dyDescent="0.25">
      <c r="B41" s="339">
        <v>29</v>
      </c>
      <c r="C41" s="341" t="s">
        <v>3416</v>
      </c>
      <c r="D41" s="94" t="s">
        <v>3417</v>
      </c>
      <c r="E41" s="152" t="s">
        <v>3327</v>
      </c>
      <c r="F41" s="115"/>
      <c r="G41" s="94" t="s">
        <v>3328</v>
      </c>
      <c r="H41" s="152" t="s">
        <v>3418</v>
      </c>
      <c r="I41" s="96" t="s">
        <v>3419</v>
      </c>
    </row>
    <row r="42" spans="2:9" ht="24" customHeight="1" x14ac:dyDescent="0.25">
      <c r="B42" s="339">
        <v>30</v>
      </c>
      <c r="C42" s="341" t="s">
        <v>3420</v>
      </c>
      <c r="D42" s="94" t="s">
        <v>3326</v>
      </c>
      <c r="E42" s="152" t="s">
        <v>3327</v>
      </c>
      <c r="F42" s="115"/>
      <c r="G42" s="94" t="s">
        <v>3328</v>
      </c>
      <c r="H42" s="94" t="s">
        <v>3421</v>
      </c>
      <c r="I42" s="101" t="s">
        <v>3422</v>
      </c>
    </row>
    <row r="43" spans="2:9" ht="24" customHeight="1" x14ac:dyDescent="0.25">
      <c r="B43" s="339">
        <v>31</v>
      </c>
      <c r="C43" s="341" t="s">
        <v>3423</v>
      </c>
      <c r="D43" s="94" t="s">
        <v>3326</v>
      </c>
      <c r="E43" s="152" t="s">
        <v>3327</v>
      </c>
      <c r="F43" s="115"/>
      <c r="G43" s="94" t="s">
        <v>3328</v>
      </c>
      <c r="H43" s="94" t="s">
        <v>3424</v>
      </c>
      <c r="I43" s="96" t="s">
        <v>3330</v>
      </c>
    </row>
    <row r="44" spans="2:9" ht="24" customHeight="1" x14ac:dyDescent="0.25">
      <c r="B44" s="339">
        <v>32</v>
      </c>
      <c r="C44" s="341" t="s">
        <v>3425</v>
      </c>
      <c r="D44" s="94" t="s">
        <v>3426</v>
      </c>
      <c r="E44" s="152" t="s">
        <v>3427</v>
      </c>
      <c r="F44" s="152" t="s">
        <v>3428</v>
      </c>
      <c r="G44" s="94" t="s">
        <v>3328</v>
      </c>
      <c r="H44" s="94" t="s">
        <v>3429</v>
      </c>
      <c r="I44" s="96" t="s">
        <v>3430</v>
      </c>
    </row>
    <row r="45" spans="2:9" x14ac:dyDescent="0.25">
      <c r="B45" s="339">
        <v>33</v>
      </c>
      <c r="C45" s="341" t="s">
        <v>3431</v>
      </c>
      <c r="D45" s="94" t="s">
        <v>3326</v>
      </c>
      <c r="E45" s="152" t="s">
        <v>3327</v>
      </c>
      <c r="F45" s="115"/>
      <c r="G45" s="94" t="s">
        <v>3328</v>
      </c>
      <c r="H45" s="94" t="s">
        <v>3432</v>
      </c>
      <c r="I45" s="96" t="s">
        <v>3433</v>
      </c>
    </row>
    <row r="46" spans="2:9" x14ac:dyDescent="0.25">
      <c r="B46" s="339">
        <v>34</v>
      </c>
      <c r="C46" s="341" t="s">
        <v>3434</v>
      </c>
      <c r="D46" s="94" t="s">
        <v>3326</v>
      </c>
      <c r="E46" s="152" t="s">
        <v>3364</v>
      </c>
      <c r="F46" s="115"/>
      <c r="G46" s="94" t="s">
        <v>3328</v>
      </c>
      <c r="H46" s="94" t="s">
        <v>3435</v>
      </c>
      <c r="I46" s="96" t="s">
        <v>3330</v>
      </c>
    </row>
    <row r="47" spans="2:9" ht="24" customHeight="1" x14ac:dyDescent="0.25">
      <c r="B47" s="339">
        <v>35</v>
      </c>
      <c r="C47" s="341" t="s">
        <v>3436</v>
      </c>
      <c r="D47" s="94" t="s">
        <v>3326</v>
      </c>
      <c r="E47" s="152" t="s">
        <v>3327</v>
      </c>
      <c r="F47" s="115"/>
      <c r="G47" s="94" t="s">
        <v>3328</v>
      </c>
      <c r="H47" s="94" t="s">
        <v>3437</v>
      </c>
      <c r="I47" s="96" t="s">
        <v>3438</v>
      </c>
    </row>
    <row r="48" spans="2:9" ht="24" customHeight="1" x14ac:dyDescent="0.25">
      <c r="B48" s="339">
        <v>36</v>
      </c>
      <c r="C48" s="341" t="s">
        <v>3439</v>
      </c>
      <c r="D48" s="94" t="s">
        <v>3326</v>
      </c>
      <c r="E48" s="152" t="s">
        <v>3440</v>
      </c>
      <c r="F48" s="115"/>
      <c r="G48" s="94" t="s">
        <v>3328</v>
      </c>
      <c r="H48" s="94" t="s">
        <v>3441</v>
      </c>
      <c r="I48" s="96" t="s">
        <v>3330</v>
      </c>
    </row>
    <row r="49" spans="2:9" ht="24" customHeight="1" x14ac:dyDescent="0.25">
      <c r="B49" s="339">
        <v>37</v>
      </c>
      <c r="C49" s="341" t="s">
        <v>3442</v>
      </c>
      <c r="D49" s="94" t="s">
        <v>3443</v>
      </c>
      <c r="E49" s="152" t="s">
        <v>3327</v>
      </c>
      <c r="F49" s="115"/>
      <c r="G49" s="94" t="s">
        <v>3328</v>
      </c>
      <c r="H49" s="94" t="s">
        <v>3444</v>
      </c>
      <c r="I49" s="96" t="s">
        <v>3445</v>
      </c>
    </row>
    <row r="50" spans="2:9" ht="24" customHeight="1" x14ac:dyDescent="0.25">
      <c r="B50" s="339">
        <v>38</v>
      </c>
      <c r="C50" s="341" t="s">
        <v>3446</v>
      </c>
      <c r="D50" s="94" t="s">
        <v>3326</v>
      </c>
      <c r="E50" s="152" t="s">
        <v>3364</v>
      </c>
      <c r="F50" s="115"/>
      <c r="G50" s="94" t="s">
        <v>3328</v>
      </c>
      <c r="H50" s="94" t="s">
        <v>3447</v>
      </c>
      <c r="I50" s="96" t="s">
        <v>3330</v>
      </c>
    </row>
    <row r="51" spans="2:9" x14ac:dyDescent="0.25">
      <c r="B51" s="339">
        <v>39</v>
      </c>
      <c r="C51" s="341" t="s">
        <v>3448</v>
      </c>
      <c r="D51" s="94" t="s">
        <v>3326</v>
      </c>
      <c r="E51" s="152" t="s">
        <v>3327</v>
      </c>
      <c r="F51" s="115"/>
      <c r="G51" s="94" t="s">
        <v>3328</v>
      </c>
      <c r="H51" s="94" t="s">
        <v>3449</v>
      </c>
      <c r="I51" s="96" t="s">
        <v>3330</v>
      </c>
    </row>
    <row r="52" spans="2:9" x14ac:dyDescent="0.25">
      <c r="B52" s="339">
        <v>40</v>
      </c>
      <c r="C52" s="341" t="s">
        <v>3450</v>
      </c>
      <c r="D52" s="94" t="s">
        <v>3326</v>
      </c>
      <c r="E52" s="152" t="s">
        <v>3327</v>
      </c>
      <c r="F52" s="115"/>
      <c r="G52" s="94" t="s">
        <v>3328</v>
      </c>
      <c r="H52" s="152" t="s">
        <v>3451</v>
      </c>
      <c r="I52" s="96" t="s">
        <v>3452</v>
      </c>
    </row>
    <row r="53" spans="2:9" ht="24" customHeight="1" x14ac:dyDescent="0.25">
      <c r="B53" s="339">
        <v>41</v>
      </c>
      <c r="C53" s="341" t="s">
        <v>3453</v>
      </c>
      <c r="D53" s="94" t="s">
        <v>3454</v>
      </c>
      <c r="E53" s="152" t="s">
        <v>3327</v>
      </c>
      <c r="F53" s="115"/>
      <c r="G53" s="94" t="s">
        <v>1097</v>
      </c>
      <c r="H53" s="94" t="s">
        <v>3455</v>
      </c>
      <c r="I53" s="96" t="s">
        <v>3456</v>
      </c>
    </row>
    <row r="54" spans="2:9" x14ac:dyDescent="0.25">
      <c r="B54" s="339">
        <v>42</v>
      </c>
      <c r="C54" s="341" t="s">
        <v>3457</v>
      </c>
      <c r="D54" s="94" t="s">
        <v>3426</v>
      </c>
      <c r="E54" s="152" t="s">
        <v>3327</v>
      </c>
      <c r="F54" s="115"/>
      <c r="G54" s="94" t="s">
        <v>3328</v>
      </c>
      <c r="H54" s="94" t="s">
        <v>3458</v>
      </c>
      <c r="I54" s="101" t="s">
        <v>3459</v>
      </c>
    </row>
    <row r="55" spans="2:9" ht="24" customHeight="1" x14ac:dyDescent="0.3">
      <c r="B55" s="339">
        <v>43</v>
      </c>
      <c r="C55" s="341" t="s">
        <v>3460</v>
      </c>
      <c r="D55" s="94" t="s">
        <v>3326</v>
      </c>
      <c r="E55" s="152" t="s">
        <v>3327</v>
      </c>
      <c r="F55" s="115"/>
      <c r="G55" s="94" t="s">
        <v>3328</v>
      </c>
      <c r="H55" s="152" t="s">
        <v>3461</v>
      </c>
      <c r="I55" s="96" t="s">
        <v>3330</v>
      </c>
    </row>
    <row r="56" spans="2:9" ht="24" customHeight="1" x14ac:dyDescent="0.25">
      <c r="B56" s="339">
        <v>44</v>
      </c>
      <c r="C56" s="341" t="s">
        <v>3462</v>
      </c>
      <c r="D56" s="94" t="s">
        <v>3326</v>
      </c>
      <c r="E56" s="152" t="s">
        <v>3327</v>
      </c>
      <c r="F56" s="115"/>
      <c r="G56" s="94" t="s">
        <v>3328</v>
      </c>
      <c r="H56" s="94" t="s">
        <v>3463</v>
      </c>
      <c r="I56" s="101" t="s">
        <v>3464</v>
      </c>
    </row>
    <row r="57" spans="2:9" ht="24" customHeight="1" x14ac:dyDescent="0.25">
      <c r="B57" s="339">
        <v>45</v>
      </c>
      <c r="C57" s="341" t="s">
        <v>3465</v>
      </c>
      <c r="D57" s="94" t="s">
        <v>3326</v>
      </c>
      <c r="E57" s="152" t="s">
        <v>3327</v>
      </c>
      <c r="F57" s="115"/>
      <c r="G57" s="94" t="s">
        <v>3328</v>
      </c>
      <c r="H57" s="152" t="s">
        <v>3466</v>
      </c>
      <c r="I57" s="96" t="s">
        <v>3467</v>
      </c>
    </row>
    <row r="58" spans="2:9" x14ac:dyDescent="0.25">
      <c r="B58" s="339">
        <v>46</v>
      </c>
      <c r="C58" s="341" t="s">
        <v>3468</v>
      </c>
      <c r="D58" s="94" t="s">
        <v>3326</v>
      </c>
      <c r="E58" s="152" t="s">
        <v>3327</v>
      </c>
      <c r="F58" s="115"/>
      <c r="G58" s="94" t="s">
        <v>3328</v>
      </c>
      <c r="H58" s="94" t="s">
        <v>3469</v>
      </c>
      <c r="I58" s="96" t="s">
        <v>3330</v>
      </c>
    </row>
    <row r="59" spans="2:9" x14ac:dyDescent="0.25">
      <c r="B59" s="339">
        <v>47</v>
      </c>
      <c r="C59" s="341" t="s">
        <v>3470</v>
      </c>
      <c r="D59" s="94" t="s">
        <v>3326</v>
      </c>
      <c r="E59" s="152" t="s">
        <v>3327</v>
      </c>
      <c r="F59" s="115"/>
      <c r="G59" s="94" t="s">
        <v>3328</v>
      </c>
      <c r="H59" s="94" t="s">
        <v>3471</v>
      </c>
      <c r="I59" s="96" t="s">
        <v>3330</v>
      </c>
    </row>
    <row r="60" spans="2:9" x14ac:dyDescent="0.25">
      <c r="B60" s="339">
        <v>48</v>
      </c>
      <c r="C60" s="341" t="s">
        <v>3472</v>
      </c>
      <c r="D60" s="94" t="s">
        <v>3347</v>
      </c>
      <c r="E60" s="152" t="s">
        <v>3327</v>
      </c>
      <c r="F60" s="115"/>
      <c r="G60" s="94" t="s">
        <v>1095</v>
      </c>
      <c r="H60" s="94" t="s">
        <v>3473</v>
      </c>
      <c r="I60" s="101" t="s">
        <v>3474</v>
      </c>
    </row>
    <row r="61" spans="2:9" ht="14.45" x14ac:dyDescent="0.3">
      <c r="B61" s="339">
        <v>49</v>
      </c>
      <c r="C61" s="341" t="s">
        <v>3475</v>
      </c>
      <c r="D61" s="94" t="s">
        <v>3326</v>
      </c>
      <c r="E61" s="152" t="s">
        <v>3327</v>
      </c>
      <c r="F61" s="115"/>
      <c r="G61" s="94" t="s">
        <v>3328</v>
      </c>
      <c r="H61" s="152" t="s">
        <v>3476</v>
      </c>
      <c r="I61" s="96" t="s">
        <v>3330</v>
      </c>
    </row>
    <row r="62" spans="2:9" ht="24" customHeight="1" thickBot="1" x14ac:dyDescent="0.3">
      <c r="B62" s="342">
        <v>50</v>
      </c>
      <c r="C62" s="343" t="s">
        <v>3477</v>
      </c>
      <c r="D62" s="97" t="s">
        <v>3478</v>
      </c>
      <c r="E62" s="155" t="s">
        <v>3327</v>
      </c>
      <c r="F62" s="118"/>
      <c r="G62" s="97" t="s">
        <v>1093</v>
      </c>
      <c r="H62" s="97" t="s">
        <v>3479</v>
      </c>
      <c r="I62" s="109" t="s">
        <v>3480</v>
      </c>
    </row>
    <row r="63" spans="2:9" ht="1.1499999999999999" customHeight="1" x14ac:dyDescent="0.25">
      <c r="B63" s="346"/>
      <c r="C63" s="347"/>
      <c r="D63" s="91"/>
      <c r="E63" s="91"/>
      <c r="F63" s="91"/>
      <c r="G63" s="91"/>
      <c r="H63" s="91"/>
      <c r="I63" s="91"/>
    </row>
  </sheetData>
  <mergeCells count="3">
    <mergeCell ref="B10:D10"/>
    <mergeCell ref="B11:C11"/>
    <mergeCell ref="B12:D12"/>
  </mergeCells>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52.28515625" customWidth="1"/>
    <col min="3" max="3" width="50.7109375" customWidth="1"/>
    <col min="4" max="4" width="16.42578125" customWidth="1"/>
    <col min="5" max="5" width="9.7109375" customWidth="1"/>
    <col min="6" max="6" width="8" customWidth="1"/>
    <col min="7" max="7" width="6.28515625" customWidth="1"/>
    <col min="8" max="9" width="7.7109375" customWidth="1"/>
  </cols>
  <sheetData>
    <row r="1" spans="1:9" ht="14.45" x14ac:dyDescent="0.3">
      <c r="A1" s="15" t="s">
        <v>79</v>
      </c>
    </row>
    <row r="5" spans="1:9" ht="19.899999999999999" x14ac:dyDescent="0.4">
      <c r="B5" s="1" t="s">
        <v>3482</v>
      </c>
    </row>
    <row r="8" spans="1:9" ht="1.1499999999999999" customHeight="1" thickBot="1" x14ac:dyDescent="0.35">
      <c r="B8" s="162"/>
      <c r="C8" s="337"/>
      <c r="D8" s="43"/>
      <c r="E8" s="43"/>
      <c r="F8" s="159"/>
      <c r="G8" s="159"/>
      <c r="H8" s="43"/>
      <c r="I8" s="43"/>
    </row>
    <row r="9" spans="1:9" ht="24" customHeight="1" thickBot="1" x14ac:dyDescent="0.35">
      <c r="B9" s="123" t="s">
        <v>3481</v>
      </c>
      <c r="C9" s="338" t="s">
        <v>3315</v>
      </c>
      <c r="D9" s="122" t="s">
        <v>3316</v>
      </c>
      <c r="E9" s="313" t="s">
        <v>3317</v>
      </c>
      <c r="F9" s="313" t="s">
        <v>3318</v>
      </c>
      <c r="G9" s="313" t="s">
        <v>3319</v>
      </c>
      <c r="H9" s="313" t="s">
        <v>3320</v>
      </c>
      <c r="I9" s="268" t="s">
        <v>3321</v>
      </c>
    </row>
    <row r="10" spans="1:9" ht="24" customHeight="1" x14ac:dyDescent="0.25">
      <c r="B10" s="348">
        <v>51</v>
      </c>
      <c r="C10" s="340" t="s">
        <v>3483</v>
      </c>
      <c r="D10" s="69" t="s">
        <v>3326</v>
      </c>
      <c r="E10" s="149" t="s">
        <v>3327</v>
      </c>
      <c r="F10" s="280"/>
      <c r="G10" s="69" t="s">
        <v>3328</v>
      </c>
      <c r="H10" s="69" t="s">
        <v>3484</v>
      </c>
      <c r="I10" s="108" t="s">
        <v>3485</v>
      </c>
    </row>
    <row r="11" spans="1:9" x14ac:dyDescent="0.25">
      <c r="B11" s="339">
        <v>52</v>
      </c>
      <c r="C11" s="341" t="s">
        <v>3486</v>
      </c>
      <c r="D11" s="94" t="s">
        <v>3326</v>
      </c>
      <c r="E11" s="152" t="s">
        <v>3327</v>
      </c>
      <c r="F11" s="115"/>
      <c r="G11" s="94" t="s">
        <v>3328</v>
      </c>
      <c r="H11" s="94" t="s">
        <v>3487</v>
      </c>
      <c r="I11" s="96" t="s">
        <v>3488</v>
      </c>
    </row>
    <row r="12" spans="1:9" ht="14.45" x14ac:dyDescent="0.3">
      <c r="B12" s="339">
        <v>53</v>
      </c>
      <c r="C12" s="341" t="s">
        <v>3489</v>
      </c>
      <c r="D12" s="94" t="s">
        <v>3326</v>
      </c>
      <c r="E12" s="152" t="s">
        <v>3327</v>
      </c>
      <c r="F12" s="115"/>
      <c r="G12" s="94" t="s">
        <v>3328</v>
      </c>
      <c r="H12" s="152" t="s">
        <v>3490</v>
      </c>
      <c r="I12" s="96" t="s">
        <v>3491</v>
      </c>
    </row>
    <row r="13" spans="1:9" ht="14.45" x14ac:dyDescent="0.3">
      <c r="B13" s="339">
        <v>54</v>
      </c>
      <c r="C13" s="341" t="s">
        <v>3492</v>
      </c>
      <c r="D13" s="94" t="s">
        <v>3326</v>
      </c>
      <c r="E13" s="152" t="s">
        <v>3327</v>
      </c>
      <c r="F13" s="115"/>
      <c r="G13" s="94" t="s">
        <v>3328</v>
      </c>
      <c r="H13" s="152">
        <v>43115</v>
      </c>
      <c r="I13" s="96" t="s">
        <v>3493</v>
      </c>
    </row>
    <row r="14" spans="1:9" x14ac:dyDescent="0.25">
      <c r="B14" s="339">
        <v>55</v>
      </c>
      <c r="C14" s="341" t="s">
        <v>3494</v>
      </c>
      <c r="D14" s="94" t="s">
        <v>3326</v>
      </c>
      <c r="E14" s="152" t="s">
        <v>3327</v>
      </c>
      <c r="F14" s="115"/>
      <c r="G14" s="115"/>
      <c r="H14" s="94" t="s">
        <v>2481</v>
      </c>
      <c r="I14" s="101" t="s">
        <v>2481</v>
      </c>
    </row>
    <row r="15" spans="1:9" x14ac:dyDescent="0.25">
      <c r="B15" s="339">
        <v>56</v>
      </c>
      <c r="C15" s="341" t="s">
        <v>3495</v>
      </c>
      <c r="D15" s="94" t="s">
        <v>3326</v>
      </c>
      <c r="E15" s="152" t="s">
        <v>3496</v>
      </c>
      <c r="F15" s="115"/>
      <c r="G15" s="115"/>
      <c r="H15" s="94" t="s">
        <v>2481</v>
      </c>
      <c r="I15" s="101" t="s">
        <v>2481</v>
      </c>
    </row>
    <row r="16" spans="1:9" x14ac:dyDescent="0.25">
      <c r="B16" s="339">
        <v>57</v>
      </c>
      <c r="C16" s="341" t="s">
        <v>3497</v>
      </c>
      <c r="D16" s="94" t="s">
        <v>3326</v>
      </c>
      <c r="E16" s="152" t="s">
        <v>3327</v>
      </c>
      <c r="F16" s="115"/>
      <c r="G16" s="94" t="s">
        <v>3328</v>
      </c>
      <c r="H16" s="94" t="s">
        <v>3498</v>
      </c>
      <c r="I16" s="96" t="s">
        <v>3499</v>
      </c>
    </row>
    <row r="17" spans="2:9" ht="14.45" x14ac:dyDescent="0.3">
      <c r="B17" s="339">
        <v>58</v>
      </c>
      <c r="C17" s="341" t="s">
        <v>3500</v>
      </c>
      <c r="D17" s="94" t="s">
        <v>3501</v>
      </c>
      <c r="E17" s="152" t="s">
        <v>3327</v>
      </c>
      <c r="F17" s="115"/>
      <c r="G17" s="115"/>
      <c r="H17" s="94" t="s">
        <v>2481</v>
      </c>
      <c r="I17" s="101" t="s">
        <v>2481</v>
      </c>
    </row>
    <row r="18" spans="2:9" ht="24" customHeight="1" x14ac:dyDescent="0.25">
      <c r="B18" s="339">
        <v>59</v>
      </c>
      <c r="C18" s="341" t="s">
        <v>3502</v>
      </c>
      <c r="D18" s="94" t="s">
        <v>3503</v>
      </c>
      <c r="E18" s="152" t="s">
        <v>3327</v>
      </c>
      <c r="F18" s="115"/>
      <c r="G18" s="94" t="s">
        <v>3328</v>
      </c>
      <c r="H18" s="94" t="s">
        <v>3504</v>
      </c>
      <c r="I18" s="101" t="s">
        <v>3505</v>
      </c>
    </row>
    <row r="19" spans="2:9" ht="14.45" x14ac:dyDescent="0.3">
      <c r="B19" s="339">
        <v>60</v>
      </c>
      <c r="C19" s="341" t="s">
        <v>3506</v>
      </c>
      <c r="D19" s="94" t="s">
        <v>3503</v>
      </c>
      <c r="E19" s="152" t="s">
        <v>3327</v>
      </c>
      <c r="F19" s="115"/>
      <c r="G19" s="94" t="s">
        <v>3328</v>
      </c>
      <c r="H19" s="152">
        <v>43247</v>
      </c>
      <c r="I19" s="96" t="s">
        <v>3330</v>
      </c>
    </row>
    <row r="20" spans="2:9" ht="24" customHeight="1" x14ac:dyDescent="0.25">
      <c r="B20" s="339">
        <v>61</v>
      </c>
      <c r="C20" s="341" t="s">
        <v>3507</v>
      </c>
      <c r="D20" s="94" t="s">
        <v>3503</v>
      </c>
      <c r="E20" s="152" t="s">
        <v>3327</v>
      </c>
      <c r="F20" s="115"/>
      <c r="G20" s="94" t="s">
        <v>3328</v>
      </c>
      <c r="H20" s="94" t="s">
        <v>3508</v>
      </c>
      <c r="I20" s="96" t="s">
        <v>3330</v>
      </c>
    </row>
    <row r="21" spans="2:9" ht="24" customHeight="1" x14ac:dyDescent="0.3">
      <c r="B21" s="339">
        <v>62</v>
      </c>
      <c r="C21" s="341" t="s">
        <v>3509</v>
      </c>
      <c r="D21" s="94" t="s">
        <v>3503</v>
      </c>
      <c r="E21" s="152" t="s">
        <v>3327</v>
      </c>
      <c r="F21" s="115"/>
      <c r="G21" s="94" t="s">
        <v>3328</v>
      </c>
      <c r="H21" s="152" t="s">
        <v>3510</v>
      </c>
      <c r="I21" s="96" t="s">
        <v>3330</v>
      </c>
    </row>
    <row r="22" spans="2:9" x14ac:dyDescent="0.25">
      <c r="B22" s="339">
        <v>63</v>
      </c>
      <c r="C22" s="341" t="s">
        <v>3511</v>
      </c>
      <c r="D22" s="94" t="s">
        <v>3443</v>
      </c>
      <c r="E22" s="152" t="s">
        <v>3327</v>
      </c>
      <c r="F22" s="115"/>
      <c r="G22" s="94" t="s">
        <v>3328</v>
      </c>
      <c r="H22" s="94" t="s">
        <v>3512</v>
      </c>
      <c r="I22" s="96" t="s">
        <v>3513</v>
      </c>
    </row>
    <row r="23" spans="2:9" ht="24" customHeight="1" x14ac:dyDescent="0.25">
      <c r="B23" s="339">
        <v>64</v>
      </c>
      <c r="C23" s="341" t="s">
        <v>3514</v>
      </c>
      <c r="D23" s="94" t="s">
        <v>3326</v>
      </c>
      <c r="E23" s="152" t="s">
        <v>3327</v>
      </c>
      <c r="F23" s="115"/>
      <c r="G23" s="94" t="s">
        <v>3328</v>
      </c>
      <c r="H23" s="152" t="s">
        <v>3515</v>
      </c>
      <c r="I23" s="96" t="s">
        <v>3516</v>
      </c>
    </row>
    <row r="24" spans="2:9" ht="24" customHeight="1" x14ac:dyDescent="0.25">
      <c r="B24" s="339">
        <v>65</v>
      </c>
      <c r="C24" s="341" t="s">
        <v>3517</v>
      </c>
      <c r="D24" s="94" t="s">
        <v>3326</v>
      </c>
      <c r="E24" s="152" t="s">
        <v>3327</v>
      </c>
      <c r="F24" s="115"/>
      <c r="G24" s="94" t="s">
        <v>3328</v>
      </c>
      <c r="H24" s="152" t="s">
        <v>3518</v>
      </c>
      <c r="I24" s="96" t="s">
        <v>3399</v>
      </c>
    </row>
    <row r="25" spans="2:9" x14ac:dyDescent="0.25">
      <c r="B25" s="339">
        <v>66</v>
      </c>
      <c r="C25" s="341" t="s">
        <v>3519</v>
      </c>
      <c r="D25" s="94" t="s">
        <v>3326</v>
      </c>
      <c r="E25" s="152" t="s">
        <v>3327</v>
      </c>
      <c r="F25" s="115"/>
      <c r="G25" s="94" t="s">
        <v>3328</v>
      </c>
      <c r="H25" s="94" t="s">
        <v>3520</v>
      </c>
      <c r="I25" s="96" t="s">
        <v>3521</v>
      </c>
    </row>
    <row r="26" spans="2:9" ht="14.45" x14ac:dyDescent="0.3">
      <c r="B26" s="339">
        <v>67</v>
      </c>
      <c r="C26" s="341" t="s">
        <v>3522</v>
      </c>
      <c r="D26" s="94" t="s">
        <v>3426</v>
      </c>
      <c r="E26" s="152" t="s">
        <v>3327</v>
      </c>
      <c r="F26" s="115"/>
      <c r="G26" s="94" t="s">
        <v>3328</v>
      </c>
      <c r="H26" s="152" t="s">
        <v>3523</v>
      </c>
      <c r="I26" s="96">
        <v>15707</v>
      </c>
    </row>
    <row r="27" spans="2:9" x14ac:dyDescent="0.25">
      <c r="B27" s="339">
        <v>68</v>
      </c>
      <c r="C27" s="341" t="s">
        <v>3524</v>
      </c>
      <c r="D27" s="94" t="s">
        <v>3326</v>
      </c>
      <c r="E27" s="152" t="s">
        <v>3327</v>
      </c>
      <c r="F27" s="115"/>
      <c r="G27" s="94" t="s">
        <v>3328</v>
      </c>
      <c r="H27" s="94" t="s">
        <v>3525</v>
      </c>
      <c r="I27" s="101" t="s">
        <v>3526</v>
      </c>
    </row>
    <row r="28" spans="2:9" x14ac:dyDescent="0.25">
      <c r="B28" s="339">
        <v>69</v>
      </c>
      <c r="C28" s="341" t="s">
        <v>3527</v>
      </c>
      <c r="D28" s="94" t="s">
        <v>3326</v>
      </c>
      <c r="E28" s="152" t="s">
        <v>3327</v>
      </c>
      <c r="F28" s="115"/>
      <c r="G28" s="94" t="s">
        <v>3328</v>
      </c>
      <c r="H28" s="152" t="s">
        <v>3528</v>
      </c>
      <c r="I28" s="96" t="s">
        <v>3529</v>
      </c>
    </row>
    <row r="29" spans="2:9" x14ac:dyDescent="0.25">
      <c r="B29" s="339">
        <v>70</v>
      </c>
      <c r="C29" s="341" t="s">
        <v>3530</v>
      </c>
      <c r="D29" s="94" t="s">
        <v>3326</v>
      </c>
      <c r="E29" s="152" t="s">
        <v>3327</v>
      </c>
      <c r="F29" s="115"/>
      <c r="G29" s="94" t="s">
        <v>3328</v>
      </c>
      <c r="H29" s="152">
        <v>43276</v>
      </c>
      <c r="I29" s="96" t="s">
        <v>3531</v>
      </c>
    </row>
    <row r="30" spans="2:9" x14ac:dyDescent="0.25">
      <c r="B30" s="339">
        <v>71</v>
      </c>
      <c r="C30" s="341" t="s">
        <v>3532</v>
      </c>
      <c r="D30" s="94" t="s">
        <v>3326</v>
      </c>
      <c r="E30" s="152" t="s">
        <v>3327</v>
      </c>
      <c r="F30" s="115"/>
      <c r="G30" s="94" t="s">
        <v>3328</v>
      </c>
      <c r="H30" s="152" t="s">
        <v>3533</v>
      </c>
      <c r="I30" s="96" t="s">
        <v>3534</v>
      </c>
    </row>
    <row r="31" spans="2:9" x14ac:dyDescent="0.25">
      <c r="B31" s="339">
        <v>72</v>
      </c>
      <c r="C31" s="341" t="s">
        <v>3535</v>
      </c>
      <c r="D31" s="94" t="s">
        <v>3326</v>
      </c>
      <c r="E31" s="152" t="s">
        <v>3327</v>
      </c>
      <c r="F31" s="115"/>
      <c r="G31" s="94" t="s">
        <v>3328</v>
      </c>
      <c r="H31" s="94" t="s">
        <v>3536</v>
      </c>
      <c r="I31" s="96" t="s">
        <v>3330</v>
      </c>
    </row>
    <row r="32" spans="2:9" x14ac:dyDescent="0.25">
      <c r="B32" s="339">
        <v>73</v>
      </c>
      <c r="C32" s="341" t="s">
        <v>3537</v>
      </c>
      <c r="D32" s="94" t="s">
        <v>3326</v>
      </c>
      <c r="E32" s="152" t="s">
        <v>3538</v>
      </c>
      <c r="F32" s="115"/>
      <c r="G32" s="94" t="s">
        <v>3328</v>
      </c>
      <c r="H32" s="94" t="s">
        <v>3539</v>
      </c>
      <c r="I32" s="96" t="s">
        <v>3330</v>
      </c>
    </row>
    <row r="33" spans="2:9" x14ac:dyDescent="0.25">
      <c r="B33" s="339">
        <v>74</v>
      </c>
      <c r="C33" s="341" t="s">
        <v>3540</v>
      </c>
      <c r="D33" s="94" t="s">
        <v>3326</v>
      </c>
      <c r="E33" s="152" t="s">
        <v>3327</v>
      </c>
      <c r="F33" s="115"/>
      <c r="G33" s="94" t="s">
        <v>3328</v>
      </c>
      <c r="H33" s="94" t="s">
        <v>3541</v>
      </c>
      <c r="I33" s="96" t="s">
        <v>3542</v>
      </c>
    </row>
    <row r="34" spans="2:9" x14ac:dyDescent="0.25">
      <c r="B34" s="339">
        <v>75</v>
      </c>
      <c r="C34" s="341" t="s">
        <v>3543</v>
      </c>
      <c r="D34" s="94" t="s">
        <v>3326</v>
      </c>
      <c r="E34" s="152" t="s">
        <v>3327</v>
      </c>
      <c r="F34" s="115"/>
      <c r="G34" s="94" t="s">
        <v>3328</v>
      </c>
      <c r="H34" s="152" t="s">
        <v>3544</v>
      </c>
      <c r="I34" s="96" t="s">
        <v>3545</v>
      </c>
    </row>
    <row r="35" spans="2:9" x14ac:dyDescent="0.25">
      <c r="B35" s="339">
        <v>76</v>
      </c>
      <c r="C35" s="341" t="s">
        <v>3546</v>
      </c>
      <c r="D35" s="94" t="s">
        <v>3326</v>
      </c>
      <c r="E35" s="152" t="s">
        <v>3327</v>
      </c>
      <c r="F35" s="115"/>
      <c r="G35" s="94" t="s">
        <v>3328</v>
      </c>
      <c r="H35" s="94" t="s">
        <v>3547</v>
      </c>
      <c r="I35" s="101" t="s">
        <v>3548</v>
      </c>
    </row>
    <row r="36" spans="2:9" x14ac:dyDescent="0.25">
      <c r="B36" s="339">
        <v>77</v>
      </c>
      <c r="C36" s="341" t="s">
        <v>3549</v>
      </c>
      <c r="D36" s="94" t="s">
        <v>3326</v>
      </c>
      <c r="E36" s="152" t="s">
        <v>3327</v>
      </c>
      <c r="F36" s="115"/>
      <c r="G36" s="94" t="s">
        <v>3328</v>
      </c>
      <c r="H36" s="94" t="s">
        <v>3550</v>
      </c>
      <c r="I36" s="96" t="s">
        <v>3551</v>
      </c>
    </row>
    <row r="37" spans="2:9" x14ac:dyDescent="0.25">
      <c r="B37" s="339">
        <v>78</v>
      </c>
      <c r="C37" s="341" t="s">
        <v>3552</v>
      </c>
      <c r="D37" s="94" t="s">
        <v>3326</v>
      </c>
      <c r="E37" s="152" t="s">
        <v>3364</v>
      </c>
      <c r="F37" s="115"/>
      <c r="G37" s="94" t="s">
        <v>3328</v>
      </c>
      <c r="H37" s="94" t="s">
        <v>3553</v>
      </c>
      <c r="I37" s="96" t="s">
        <v>3554</v>
      </c>
    </row>
    <row r="38" spans="2:9" ht="24" customHeight="1" x14ac:dyDescent="0.25">
      <c r="B38" s="339">
        <v>79</v>
      </c>
      <c r="C38" s="341" t="s">
        <v>3555</v>
      </c>
      <c r="D38" s="94" t="s">
        <v>3326</v>
      </c>
      <c r="E38" s="152" t="s">
        <v>3327</v>
      </c>
      <c r="F38" s="115"/>
      <c r="G38" s="94" t="s">
        <v>3328</v>
      </c>
      <c r="H38" s="94" t="s">
        <v>3556</v>
      </c>
      <c r="I38" s="96" t="s">
        <v>3557</v>
      </c>
    </row>
    <row r="39" spans="2:9" x14ac:dyDescent="0.25">
      <c r="B39" s="339">
        <v>80</v>
      </c>
      <c r="C39" s="341" t="s">
        <v>3558</v>
      </c>
      <c r="D39" s="94" t="s">
        <v>3559</v>
      </c>
      <c r="E39" s="152" t="s">
        <v>3327</v>
      </c>
      <c r="F39" s="115"/>
      <c r="G39" s="94" t="s">
        <v>3328</v>
      </c>
      <c r="H39" s="94" t="s">
        <v>3560</v>
      </c>
      <c r="I39" s="96" t="s">
        <v>3561</v>
      </c>
    </row>
    <row r="40" spans="2:9" x14ac:dyDescent="0.25">
      <c r="B40" s="339">
        <v>81</v>
      </c>
      <c r="C40" s="341" t="s">
        <v>3562</v>
      </c>
      <c r="D40" s="94" t="s">
        <v>3326</v>
      </c>
      <c r="E40" s="152" t="s">
        <v>3327</v>
      </c>
      <c r="F40" s="115"/>
      <c r="G40" s="94" t="s">
        <v>3328</v>
      </c>
      <c r="H40" s="94" t="s">
        <v>3563</v>
      </c>
      <c r="I40" s="101" t="s">
        <v>3564</v>
      </c>
    </row>
    <row r="41" spans="2:9" ht="24" customHeight="1" x14ac:dyDescent="0.25">
      <c r="B41" s="339">
        <v>82</v>
      </c>
      <c r="C41" s="341" t="s">
        <v>3565</v>
      </c>
      <c r="D41" s="94" t="s">
        <v>3326</v>
      </c>
      <c r="E41" s="152" t="s">
        <v>3327</v>
      </c>
      <c r="F41" s="115"/>
      <c r="G41" s="94" t="s">
        <v>3328</v>
      </c>
      <c r="H41" s="94" t="s">
        <v>3566</v>
      </c>
      <c r="I41" s="96" t="s">
        <v>3567</v>
      </c>
    </row>
    <row r="42" spans="2:9" x14ac:dyDescent="0.25">
      <c r="B42" s="339">
        <v>83</v>
      </c>
      <c r="C42" s="341" t="s">
        <v>3568</v>
      </c>
      <c r="D42" s="94" t="s">
        <v>3326</v>
      </c>
      <c r="E42" s="152" t="s">
        <v>3327</v>
      </c>
      <c r="F42" s="115"/>
      <c r="G42" s="94" t="s">
        <v>3328</v>
      </c>
      <c r="H42" s="94" t="s">
        <v>3569</v>
      </c>
      <c r="I42" s="96" t="s">
        <v>3330</v>
      </c>
    </row>
    <row r="43" spans="2:9" x14ac:dyDescent="0.25">
      <c r="B43" s="339">
        <v>84</v>
      </c>
      <c r="C43" s="341" t="s">
        <v>3570</v>
      </c>
      <c r="D43" s="94" t="s">
        <v>3326</v>
      </c>
      <c r="E43" s="152" t="s">
        <v>3327</v>
      </c>
      <c r="F43" s="115"/>
      <c r="G43" s="94" t="s">
        <v>3328</v>
      </c>
      <c r="H43" s="94" t="s">
        <v>3571</v>
      </c>
      <c r="I43" s="96" t="s">
        <v>3330</v>
      </c>
    </row>
    <row r="44" spans="2:9" x14ac:dyDescent="0.25">
      <c r="B44" s="339">
        <v>85</v>
      </c>
      <c r="C44" s="341" t="s">
        <v>3572</v>
      </c>
      <c r="D44" s="94" t="s">
        <v>3559</v>
      </c>
      <c r="E44" s="152" t="s">
        <v>3327</v>
      </c>
      <c r="F44" s="115"/>
      <c r="G44" s="94" t="s">
        <v>3328</v>
      </c>
      <c r="H44" s="94" t="s">
        <v>3573</v>
      </c>
      <c r="I44" s="96" t="s">
        <v>3574</v>
      </c>
    </row>
    <row r="45" spans="2:9" x14ac:dyDescent="0.25">
      <c r="B45" s="339">
        <v>86</v>
      </c>
      <c r="C45" s="341" t="s">
        <v>3575</v>
      </c>
      <c r="D45" s="94" t="s">
        <v>3326</v>
      </c>
      <c r="E45" s="152" t="s">
        <v>3327</v>
      </c>
      <c r="F45" s="115"/>
      <c r="G45" s="94" t="s">
        <v>3328</v>
      </c>
      <c r="H45" s="94" t="s">
        <v>3576</v>
      </c>
      <c r="I45" s="96" t="s">
        <v>3330</v>
      </c>
    </row>
    <row r="46" spans="2:9" ht="24" customHeight="1" x14ac:dyDescent="0.25">
      <c r="B46" s="339">
        <v>87</v>
      </c>
      <c r="C46" s="341" t="s">
        <v>3577</v>
      </c>
      <c r="D46" s="94" t="s">
        <v>3501</v>
      </c>
      <c r="E46" s="152" t="s">
        <v>3327</v>
      </c>
      <c r="F46" s="115"/>
      <c r="G46" s="94" t="s">
        <v>3328</v>
      </c>
      <c r="H46" s="94" t="s">
        <v>3578</v>
      </c>
      <c r="I46" s="96" t="s">
        <v>3579</v>
      </c>
    </row>
    <row r="47" spans="2:9" ht="24" customHeight="1" x14ac:dyDescent="0.25">
      <c r="B47" s="339">
        <v>88</v>
      </c>
      <c r="C47" s="341" t="s">
        <v>3580</v>
      </c>
      <c r="D47" s="94" t="s">
        <v>3501</v>
      </c>
      <c r="E47" s="152" t="s">
        <v>3327</v>
      </c>
      <c r="F47" s="115"/>
      <c r="G47" s="94" t="s">
        <v>3328</v>
      </c>
      <c r="H47" s="152" t="s">
        <v>3581</v>
      </c>
      <c r="I47" s="96">
        <v>43101</v>
      </c>
    </row>
    <row r="48" spans="2:9" x14ac:dyDescent="0.25">
      <c r="B48" s="339">
        <v>89</v>
      </c>
      <c r="C48" s="341" t="s">
        <v>3582</v>
      </c>
      <c r="D48" s="94" t="s">
        <v>3326</v>
      </c>
      <c r="E48" s="152" t="s">
        <v>3327</v>
      </c>
      <c r="F48" s="115"/>
      <c r="G48" s="94" t="s">
        <v>3328</v>
      </c>
      <c r="H48" s="152" t="s">
        <v>3583</v>
      </c>
      <c r="I48" s="96" t="s">
        <v>3584</v>
      </c>
    </row>
    <row r="49" spans="2:9" ht="24" customHeight="1" x14ac:dyDescent="0.25">
      <c r="B49" s="339">
        <v>90</v>
      </c>
      <c r="C49" s="341" t="s">
        <v>3585</v>
      </c>
      <c r="D49" s="94" t="s">
        <v>3326</v>
      </c>
      <c r="E49" s="152" t="s">
        <v>3327</v>
      </c>
      <c r="F49" s="115"/>
      <c r="G49" s="94" t="s">
        <v>3328</v>
      </c>
      <c r="H49" s="152" t="s">
        <v>3586</v>
      </c>
      <c r="I49" s="96" t="s">
        <v>3587</v>
      </c>
    </row>
    <row r="50" spans="2:9" x14ac:dyDescent="0.25">
      <c r="B50" s="339">
        <v>91</v>
      </c>
      <c r="C50" s="341" t="s">
        <v>3588</v>
      </c>
      <c r="D50" s="94" t="s">
        <v>3326</v>
      </c>
      <c r="E50" s="152" t="s">
        <v>3327</v>
      </c>
      <c r="F50" s="115"/>
      <c r="G50" s="94" t="s">
        <v>3328</v>
      </c>
      <c r="H50" s="94" t="s">
        <v>3589</v>
      </c>
      <c r="I50" s="96" t="s">
        <v>3330</v>
      </c>
    </row>
    <row r="51" spans="2:9" ht="24" customHeight="1" x14ac:dyDescent="0.25">
      <c r="B51" s="339">
        <v>92</v>
      </c>
      <c r="C51" s="341" t="s">
        <v>3590</v>
      </c>
      <c r="D51" s="94" t="s">
        <v>3326</v>
      </c>
      <c r="E51" s="152" t="s">
        <v>3327</v>
      </c>
      <c r="F51" s="115"/>
      <c r="G51" s="94" t="s">
        <v>3328</v>
      </c>
      <c r="H51" s="152" t="s">
        <v>3591</v>
      </c>
      <c r="I51" s="96" t="s">
        <v>3592</v>
      </c>
    </row>
    <row r="52" spans="2:9" x14ac:dyDescent="0.25">
      <c r="B52" s="339">
        <v>93</v>
      </c>
      <c r="C52" s="341" t="s">
        <v>3593</v>
      </c>
      <c r="D52" s="94" t="s">
        <v>3326</v>
      </c>
      <c r="E52" s="152" t="s">
        <v>3327</v>
      </c>
      <c r="F52" s="115"/>
      <c r="G52" s="94" t="s">
        <v>3328</v>
      </c>
      <c r="H52" s="94" t="s">
        <v>3594</v>
      </c>
      <c r="I52" s="96" t="s">
        <v>3330</v>
      </c>
    </row>
    <row r="53" spans="2:9" x14ac:dyDescent="0.25">
      <c r="B53" s="339">
        <v>94</v>
      </c>
      <c r="C53" s="341" t="s">
        <v>3595</v>
      </c>
      <c r="D53" s="94" t="s">
        <v>3326</v>
      </c>
      <c r="E53" s="152" t="s">
        <v>3327</v>
      </c>
      <c r="F53" s="115"/>
      <c r="G53" s="94" t="s">
        <v>3328</v>
      </c>
      <c r="H53" s="94" t="s">
        <v>3596</v>
      </c>
      <c r="I53" s="96" t="s">
        <v>3597</v>
      </c>
    </row>
    <row r="54" spans="2:9" x14ac:dyDescent="0.25">
      <c r="B54" s="416" t="s">
        <v>3598</v>
      </c>
      <c r="C54" s="417"/>
      <c r="D54" s="417"/>
      <c r="E54" s="417"/>
      <c r="F54" s="417"/>
      <c r="G54" s="278"/>
      <c r="H54" s="278"/>
      <c r="I54" s="278"/>
    </row>
    <row r="55" spans="2:9" x14ac:dyDescent="0.25">
      <c r="B55" s="339">
        <v>95</v>
      </c>
      <c r="C55" s="341" t="s">
        <v>3599</v>
      </c>
      <c r="D55" s="94" t="s">
        <v>3360</v>
      </c>
      <c r="E55" s="152" t="s">
        <v>3600</v>
      </c>
      <c r="F55" s="152" t="s">
        <v>3386</v>
      </c>
      <c r="G55" s="94" t="s">
        <v>3328</v>
      </c>
      <c r="H55" s="152" t="s">
        <v>3601</v>
      </c>
      <c r="I55" s="96" t="s">
        <v>3602</v>
      </c>
    </row>
    <row r="56" spans="2:9" ht="24" customHeight="1" x14ac:dyDescent="0.25">
      <c r="B56" s="339">
        <v>96</v>
      </c>
      <c r="C56" s="341" t="s">
        <v>3603</v>
      </c>
      <c r="D56" s="94" t="s">
        <v>3360</v>
      </c>
      <c r="E56" s="152" t="s">
        <v>3604</v>
      </c>
      <c r="F56" s="152" t="s">
        <v>3386</v>
      </c>
      <c r="G56" s="94" t="s">
        <v>3328</v>
      </c>
      <c r="H56" s="152" t="s">
        <v>3605</v>
      </c>
      <c r="I56" s="96" t="s">
        <v>3330</v>
      </c>
    </row>
    <row r="57" spans="2:9" ht="24" customHeight="1" x14ac:dyDescent="0.25">
      <c r="B57" s="339">
        <v>97</v>
      </c>
      <c r="C57" s="341" t="s">
        <v>3606</v>
      </c>
      <c r="D57" s="94" t="s">
        <v>3385</v>
      </c>
      <c r="E57" s="152" t="s">
        <v>3386</v>
      </c>
      <c r="F57" s="115"/>
      <c r="G57" s="94" t="s">
        <v>3328</v>
      </c>
      <c r="H57" s="94" t="s">
        <v>3607</v>
      </c>
      <c r="I57" s="96" t="s">
        <v>3608</v>
      </c>
    </row>
    <row r="58" spans="2:9" ht="36" customHeight="1" x14ac:dyDescent="0.25">
      <c r="B58" s="339">
        <v>98</v>
      </c>
      <c r="C58" s="341" t="s">
        <v>3609</v>
      </c>
      <c r="D58" s="94" t="s">
        <v>3610</v>
      </c>
      <c r="E58" s="152" t="s">
        <v>3611</v>
      </c>
      <c r="F58" s="152" t="s">
        <v>3386</v>
      </c>
      <c r="G58" s="94" t="s">
        <v>3328</v>
      </c>
      <c r="H58" s="94" t="s">
        <v>3612</v>
      </c>
      <c r="I58" s="96" t="s">
        <v>3613</v>
      </c>
    </row>
    <row r="59" spans="2:9" ht="24" customHeight="1" x14ac:dyDescent="0.25">
      <c r="B59" s="339">
        <v>99</v>
      </c>
      <c r="C59" s="341" t="s">
        <v>3614</v>
      </c>
      <c r="D59" s="94" t="s">
        <v>3326</v>
      </c>
      <c r="E59" s="115"/>
      <c r="F59" s="115"/>
      <c r="G59" s="94" t="s">
        <v>3328</v>
      </c>
      <c r="H59" s="94" t="s">
        <v>3615</v>
      </c>
      <c r="I59" s="101" t="s">
        <v>3616</v>
      </c>
    </row>
    <row r="60" spans="2:9" x14ac:dyDescent="0.25">
      <c r="B60" s="339">
        <v>100</v>
      </c>
      <c r="C60" s="341" t="s">
        <v>3617</v>
      </c>
      <c r="D60" s="94" t="s">
        <v>3618</v>
      </c>
      <c r="E60" s="115"/>
      <c r="F60" s="115"/>
      <c r="G60" s="115"/>
      <c r="H60" s="94" t="s">
        <v>2481</v>
      </c>
      <c r="I60" s="101" t="s">
        <v>2481</v>
      </c>
    </row>
    <row r="61" spans="2:9" ht="24" customHeight="1" x14ac:dyDescent="0.25">
      <c r="B61" s="339">
        <v>101</v>
      </c>
      <c r="C61" s="341" t="s">
        <v>3619</v>
      </c>
      <c r="D61" s="94" t="s">
        <v>3501</v>
      </c>
      <c r="E61" s="152" t="s">
        <v>3620</v>
      </c>
      <c r="F61" s="152" t="s">
        <v>3386</v>
      </c>
      <c r="G61" s="94" t="s">
        <v>3328</v>
      </c>
      <c r="H61" s="94" t="s">
        <v>3621</v>
      </c>
      <c r="I61" s="96" t="s">
        <v>3622</v>
      </c>
    </row>
    <row r="62" spans="2:9" ht="24" customHeight="1" x14ac:dyDescent="0.25">
      <c r="B62" s="339">
        <v>102</v>
      </c>
      <c r="C62" s="341" t="s">
        <v>3623</v>
      </c>
      <c r="D62" s="94" t="s">
        <v>3624</v>
      </c>
      <c r="E62" s="115"/>
      <c r="F62" s="115"/>
      <c r="G62" s="94" t="s">
        <v>3328</v>
      </c>
      <c r="H62" s="152" t="s">
        <v>3370</v>
      </c>
      <c r="I62" s="96" t="s">
        <v>3625</v>
      </c>
    </row>
    <row r="63" spans="2:9" ht="24" customHeight="1" thickBot="1" x14ac:dyDescent="0.3">
      <c r="B63" s="342">
        <v>103</v>
      </c>
      <c r="C63" s="343" t="s">
        <v>3626</v>
      </c>
      <c r="D63" s="97" t="s">
        <v>3627</v>
      </c>
      <c r="E63" s="118"/>
      <c r="F63" s="118"/>
      <c r="G63" s="97" t="s">
        <v>3328</v>
      </c>
      <c r="H63" s="155">
        <v>21976</v>
      </c>
      <c r="I63" s="98" t="s">
        <v>3330</v>
      </c>
    </row>
    <row r="64" spans="2:9" ht="1.1499999999999999" customHeight="1" x14ac:dyDescent="0.25">
      <c r="B64" s="349"/>
      <c r="C64" s="347"/>
      <c r="D64" s="91"/>
      <c r="E64" s="91"/>
      <c r="F64" s="203"/>
      <c r="G64" s="203"/>
      <c r="H64" s="91"/>
      <c r="I64" s="91"/>
    </row>
  </sheetData>
  <mergeCells count="1">
    <mergeCell ref="B54:F54"/>
  </mergeCells>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70.28515625" customWidth="1"/>
    <col min="3" max="3" width="61" customWidth="1"/>
    <col min="4" max="4" width="14.140625" customWidth="1"/>
    <col min="5" max="5" width="9.7109375" customWidth="1"/>
    <col min="6" max="7" width="8.42578125" customWidth="1"/>
    <col min="8" max="9" width="10.28515625" customWidth="1"/>
  </cols>
  <sheetData>
    <row r="1" spans="1:9" ht="14.45" x14ac:dyDescent="0.3">
      <c r="A1" s="15" t="s">
        <v>79</v>
      </c>
    </row>
    <row r="5" spans="1:9" ht="19.899999999999999" x14ac:dyDescent="0.4">
      <c r="B5" s="1" t="s">
        <v>3628</v>
      </c>
    </row>
    <row r="8" spans="1:9" ht="1.1499999999999999" customHeight="1" thickBot="1" x14ac:dyDescent="0.35">
      <c r="B8" s="42"/>
      <c r="C8" s="337"/>
      <c r="D8" s="43"/>
      <c r="E8" s="43"/>
      <c r="F8" s="159"/>
      <c r="G8" s="159"/>
      <c r="H8" s="43"/>
      <c r="I8" s="43"/>
    </row>
    <row r="9" spans="1:9" ht="24" customHeight="1" thickBot="1" x14ac:dyDescent="0.35">
      <c r="B9" s="350" t="s">
        <v>3481</v>
      </c>
      <c r="C9" s="338" t="s">
        <v>3315</v>
      </c>
      <c r="D9" s="122" t="s">
        <v>3316</v>
      </c>
      <c r="E9" s="313" t="s">
        <v>3317</v>
      </c>
      <c r="F9" s="313" t="s">
        <v>3318</v>
      </c>
      <c r="G9" s="313" t="s">
        <v>3319</v>
      </c>
      <c r="H9" s="313" t="s">
        <v>3320</v>
      </c>
      <c r="I9" s="268" t="s">
        <v>3321</v>
      </c>
    </row>
    <row r="10" spans="1:9" ht="14.45" x14ac:dyDescent="0.3">
      <c r="B10" s="412" t="s">
        <v>3629</v>
      </c>
      <c r="C10" s="413"/>
      <c r="D10" s="413"/>
      <c r="E10" s="277"/>
      <c r="F10" s="205"/>
      <c r="G10" s="205"/>
      <c r="H10" s="277"/>
      <c r="I10" s="277"/>
    </row>
    <row r="11" spans="1:9" ht="14.45" x14ac:dyDescent="0.3">
      <c r="B11" s="351">
        <v>104</v>
      </c>
      <c r="C11" s="341" t="s">
        <v>3630</v>
      </c>
      <c r="D11" s="94" t="s">
        <v>3326</v>
      </c>
      <c r="E11" s="152" t="s">
        <v>3386</v>
      </c>
      <c r="F11" s="115"/>
      <c r="G11" s="94" t="s">
        <v>3328</v>
      </c>
      <c r="H11" s="152" t="s">
        <v>3631</v>
      </c>
      <c r="I11" s="96">
        <v>22037</v>
      </c>
    </row>
    <row r="12" spans="1:9" x14ac:dyDescent="0.25">
      <c r="B12" s="351">
        <v>105</v>
      </c>
      <c r="C12" s="341" t="s">
        <v>3632</v>
      </c>
      <c r="D12" s="94" t="s">
        <v>3633</v>
      </c>
      <c r="E12" s="152" t="s">
        <v>3386</v>
      </c>
      <c r="F12" s="115"/>
      <c r="G12" s="94" t="s">
        <v>3328</v>
      </c>
      <c r="H12" s="94" t="s">
        <v>3634</v>
      </c>
      <c r="I12" s="101" t="s">
        <v>3635</v>
      </c>
    </row>
    <row r="13" spans="1:9" x14ac:dyDescent="0.25">
      <c r="B13" s="351">
        <v>106</v>
      </c>
      <c r="C13" s="341" t="s">
        <v>3636</v>
      </c>
      <c r="D13" s="94" t="s">
        <v>3501</v>
      </c>
      <c r="E13" s="152" t="s">
        <v>3637</v>
      </c>
      <c r="F13" s="115"/>
      <c r="G13" s="94" t="s">
        <v>3328</v>
      </c>
      <c r="H13" s="94" t="s">
        <v>3638</v>
      </c>
      <c r="I13" s="101" t="s">
        <v>3639</v>
      </c>
    </row>
    <row r="14" spans="1:9" x14ac:dyDescent="0.25">
      <c r="B14" s="351">
        <v>107</v>
      </c>
      <c r="C14" s="341" t="s">
        <v>3640</v>
      </c>
      <c r="D14" s="94" t="s">
        <v>3610</v>
      </c>
      <c r="E14" s="152" t="s">
        <v>3641</v>
      </c>
      <c r="F14" s="152" t="s">
        <v>3386</v>
      </c>
      <c r="G14" s="94" t="s">
        <v>3328</v>
      </c>
      <c r="H14" s="94" t="s">
        <v>3642</v>
      </c>
      <c r="I14" s="101" t="s">
        <v>3643</v>
      </c>
    </row>
    <row r="15" spans="1:9" x14ac:dyDescent="0.25">
      <c r="B15" s="351">
        <v>108</v>
      </c>
      <c r="C15" s="341" t="s">
        <v>3644</v>
      </c>
      <c r="D15" s="94" t="s">
        <v>3610</v>
      </c>
      <c r="E15" s="152" t="s">
        <v>3386</v>
      </c>
      <c r="F15" s="115"/>
      <c r="G15" s="115"/>
      <c r="H15" s="94" t="s">
        <v>2481</v>
      </c>
      <c r="I15" s="101" t="s">
        <v>2481</v>
      </c>
    </row>
    <row r="16" spans="1:9" x14ac:dyDescent="0.25">
      <c r="B16" s="351">
        <v>109</v>
      </c>
      <c r="C16" s="341" t="s">
        <v>3645</v>
      </c>
      <c r="D16" s="94" t="s">
        <v>3454</v>
      </c>
      <c r="E16" s="152" t="s">
        <v>3386</v>
      </c>
      <c r="F16" s="115"/>
      <c r="G16" s="94" t="s">
        <v>1097</v>
      </c>
      <c r="H16" s="94" t="s">
        <v>3646</v>
      </c>
      <c r="I16" s="101" t="s">
        <v>3647</v>
      </c>
    </row>
    <row r="17" spans="2:9" ht="14.45" x14ac:dyDescent="0.3">
      <c r="B17" s="351">
        <v>110</v>
      </c>
      <c r="C17" s="341" t="s">
        <v>3648</v>
      </c>
      <c r="D17" s="94" t="s">
        <v>3326</v>
      </c>
      <c r="E17" s="152" t="s">
        <v>3386</v>
      </c>
      <c r="F17" s="115"/>
      <c r="G17" s="94" t="s">
        <v>3328</v>
      </c>
      <c r="H17" s="152" t="s">
        <v>3649</v>
      </c>
      <c r="I17" s="96">
        <v>43104</v>
      </c>
    </row>
    <row r="18" spans="2:9" ht="14.45" x14ac:dyDescent="0.3">
      <c r="B18" s="416" t="s">
        <v>3650</v>
      </c>
      <c r="C18" s="417"/>
      <c r="D18" s="417"/>
      <c r="E18" s="417"/>
      <c r="F18" s="417"/>
      <c r="G18" s="417"/>
      <c r="H18" s="417"/>
      <c r="I18" s="417"/>
    </row>
    <row r="19" spans="2:9" x14ac:dyDescent="0.25">
      <c r="B19" s="351">
        <v>111</v>
      </c>
      <c r="C19" s="341" t="s">
        <v>3651</v>
      </c>
      <c r="D19" s="94" t="s">
        <v>3360</v>
      </c>
      <c r="E19" s="152" t="s">
        <v>3604</v>
      </c>
      <c r="F19" s="152" t="s">
        <v>3386</v>
      </c>
      <c r="G19" s="94" t="s">
        <v>3328</v>
      </c>
      <c r="H19" s="152" t="s">
        <v>3652</v>
      </c>
      <c r="I19" s="96" t="s">
        <v>3653</v>
      </c>
    </row>
    <row r="20" spans="2:9" x14ac:dyDescent="0.25">
      <c r="B20" s="351">
        <v>112</v>
      </c>
      <c r="C20" s="341" t="s">
        <v>3654</v>
      </c>
      <c r="D20" s="94" t="s">
        <v>3326</v>
      </c>
      <c r="E20" s="152" t="s">
        <v>3604</v>
      </c>
      <c r="F20" s="115"/>
      <c r="G20" s="94" t="s">
        <v>3328</v>
      </c>
      <c r="H20" s="94" t="s">
        <v>3655</v>
      </c>
      <c r="I20" s="101" t="s">
        <v>3656</v>
      </c>
    </row>
    <row r="21" spans="2:9" x14ac:dyDescent="0.25">
      <c r="B21" s="351">
        <v>113</v>
      </c>
      <c r="C21" s="341" t="s">
        <v>3657</v>
      </c>
      <c r="D21" s="94" t="s">
        <v>3326</v>
      </c>
      <c r="E21" s="152" t="s">
        <v>3604</v>
      </c>
      <c r="F21" s="115"/>
      <c r="G21" s="94" t="s">
        <v>3328</v>
      </c>
      <c r="H21" s="94" t="s">
        <v>3658</v>
      </c>
      <c r="I21" s="96" t="s">
        <v>3659</v>
      </c>
    </row>
    <row r="22" spans="2:9" x14ac:dyDescent="0.25">
      <c r="B22" s="351">
        <v>114</v>
      </c>
      <c r="C22" s="341" t="s">
        <v>3660</v>
      </c>
      <c r="D22" s="94" t="s">
        <v>3385</v>
      </c>
      <c r="E22" s="152" t="s">
        <v>3637</v>
      </c>
      <c r="F22" s="115"/>
      <c r="G22" s="94" t="s">
        <v>3328</v>
      </c>
      <c r="H22" s="94" t="s">
        <v>3661</v>
      </c>
      <c r="I22" s="96" t="s">
        <v>3662</v>
      </c>
    </row>
    <row r="23" spans="2:9" x14ac:dyDescent="0.25">
      <c r="B23" s="351">
        <v>115</v>
      </c>
      <c r="C23" s="341" t="s">
        <v>3663</v>
      </c>
      <c r="D23" s="94" t="s">
        <v>3664</v>
      </c>
      <c r="E23" s="152" t="s">
        <v>3665</v>
      </c>
      <c r="F23" s="115"/>
      <c r="G23" s="94" t="s">
        <v>3328</v>
      </c>
      <c r="H23" s="94" t="s">
        <v>3666</v>
      </c>
      <c r="I23" s="101" t="s">
        <v>3667</v>
      </c>
    </row>
    <row r="24" spans="2:9" thickBot="1" x14ac:dyDescent="0.35">
      <c r="B24" s="444" t="s">
        <v>3668</v>
      </c>
      <c r="C24" s="445"/>
      <c r="D24" s="445"/>
      <c r="E24" s="445"/>
      <c r="F24" s="445"/>
      <c r="G24" s="445"/>
      <c r="H24" s="445"/>
      <c r="I24" s="251"/>
    </row>
    <row r="25" spans="2:9" thickBot="1" x14ac:dyDescent="0.35">
      <c r="B25" s="410" t="s">
        <v>3323</v>
      </c>
      <c r="C25" s="411"/>
      <c r="D25" s="248"/>
      <c r="E25" s="248"/>
      <c r="F25" s="207"/>
      <c r="G25" s="207"/>
      <c r="H25" s="248"/>
      <c r="I25" s="248"/>
    </row>
    <row r="26" spans="2:9" ht="14.45" x14ac:dyDescent="0.3">
      <c r="B26" s="412" t="s">
        <v>3669</v>
      </c>
      <c r="C26" s="413"/>
      <c r="D26" s="413"/>
      <c r="E26" s="277"/>
      <c r="F26" s="205"/>
      <c r="G26" s="205"/>
      <c r="H26" s="277"/>
      <c r="I26" s="277"/>
    </row>
    <row r="27" spans="2:9" x14ac:dyDescent="0.25">
      <c r="B27" s="351">
        <v>116</v>
      </c>
      <c r="C27" s="341" t="s">
        <v>3670</v>
      </c>
      <c r="D27" s="94" t="s">
        <v>3671</v>
      </c>
      <c r="E27" s="152" t="s">
        <v>3327</v>
      </c>
      <c r="F27" s="115"/>
      <c r="G27" s="94" t="s">
        <v>3328</v>
      </c>
      <c r="H27" s="152" t="s">
        <v>3672</v>
      </c>
      <c r="I27" s="96">
        <v>41640</v>
      </c>
    </row>
    <row r="28" spans="2:9" ht="24" customHeight="1" x14ac:dyDescent="0.25">
      <c r="B28" s="351">
        <v>117</v>
      </c>
      <c r="C28" s="341" t="s">
        <v>3673</v>
      </c>
      <c r="D28" s="94" t="s">
        <v>3326</v>
      </c>
      <c r="E28" s="152" t="s">
        <v>3327</v>
      </c>
      <c r="F28" s="115"/>
      <c r="G28" s="94" t="s">
        <v>3328</v>
      </c>
      <c r="H28" s="152" t="s">
        <v>3674</v>
      </c>
      <c r="I28" s="96" t="s">
        <v>3675</v>
      </c>
    </row>
    <row r="29" spans="2:9" x14ac:dyDescent="0.25">
      <c r="B29" s="351">
        <v>118</v>
      </c>
      <c r="C29" s="341" t="s">
        <v>3676</v>
      </c>
      <c r="D29" s="94" t="s">
        <v>3326</v>
      </c>
      <c r="E29" s="152" t="s">
        <v>3327</v>
      </c>
      <c r="F29" s="115"/>
      <c r="G29" s="94" t="s">
        <v>3328</v>
      </c>
      <c r="H29" s="152" t="s">
        <v>3677</v>
      </c>
      <c r="I29" s="96" t="s">
        <v>3678</v>
      </c>
    </row>
    <row r="30" spans="2:9" x14ac:dyDescent="0.25">
      <c r="B30" s="351">
        <v>119</v>
      </c>
      <c r="C30" s="341" t="s">
        <v>3679</v>
      </c>
      <c r="D30" s="94" t="s">
        <v>3326</v>
      </c>
      <c r="E30" s="152" t="s">
        <v>3327</v>
      </c>
      <c r="F30" s="115"/>
      <c r="G30" s="115"/>
      <c r="H30" s="94" t="s">
        <v>2481</v>
      </c>
      <c r="I30" s="101" t="s">
        <v>2481</v>
      </c>
    </row>
    <row r="31" spans="2:9" x14ac:dyDescent="0.25">
      <c r="B31" s="351">
        <v>120</v>
      </c>
      <c r="C31" s="341" t="s">
        <v>3680</v>
      </c>
      <c r="D31" s="94" t="s">
        <v>3326</v>
      </c>
      <c r="E31" s="152" t="s">
        <v>3327</v>
      </c>
      <c r="F31" s="115"/>
      <c r="G31" s="115"/>
      <c r="H31" s="94" t="s">
        <v>2481</v>
      </c>
      <c r="I31" s="101" t="s">
        <v>2481</v>
      </c>
    </row>
    <row r="32" spans="2:9" x14ac:dyDescent="0.25">
      <c r="B32" s="351">
        <v>121</v>
      </c>
      <c r="C32" s="341" t="s">
        <v>3681</v>
      </c>
      <c r="D32" s="94" t="s">
        <v>3682</v>
      </c>
      <c r="E32" s="152" t="s">
        <v>3327</v>
      </c>
      <c r="F32" s="115"/>
      <c r="G32" s="94" t="s">
        <v>3683</v>
      </c>
      <c r="H32" s="94" t="s">
        <v>3684</v>
      </c>
      <c r="I32" s="96" t="s">
        <v>3685</v>
      </c>
    </row>
    <row r="33" spans="2:9" x14ac:dyDescent="0.25">
      <c r="B33" s="351">
        <v>122</v>
      </c>
      <c r="C33" s="341" t="s">
        <v>3686</v>
      </c>
      <c r="D33" s="94" t="s">
        <v>3687</v>
      </c>
      <c r="E33" s="152" t="s">
        <v>3410</v>
      </c>
      <c r="F33" s="115"/>
      <c r="G33" s="94" t="s">
        <v>3328</v>
      </c>
      <c r="H33" s="152" t="s">
        <v>3688</v>
      </c>
      <c r="I33" s="96" t="s">
        <v>3689</v>
      </c>
    </row>
    <row r="34" spans="2:9" x14ac:dyDescent="0.25">
      <c r="B34" s="351">
        <v>123</v>
      </c>
      <c r="C34" s="341" t="s">
        <v>3690</v>
      </c>
      <c r="D34" s="94" t="s">
        <v>3559</v>
      </c>
      <c r="E34" s="152" t="s">
        <v>3327</v>
      </c>
      <c r="F34" s="115"/>
      <c r="G34" s="94" t="s">
        <v>3328</v>
      </c>
      <c r="H34" s="94" t="s">
        <v>3691</v>
      </c>
      <c r="I34" s="96" t="s">
        <v>3692</v>
      </c>
    </row>
    <row r="35" spans="2:9" x14ac:dyDescent="0.25">
      <c r="B35" s="351">
        <v>124</v>
      </c>
      <c r="C35" s="341" t="s">
        <v>3693</v>
      </c>
      <c r="D35" s="94" t="s">
        <v>3559</v>
      </c>
      <c r="E35" s="152" t="s">
        <v>3327</v>
      </c>
      <c r="F35" s="115"/>
      <c r="G35" s="94" t="s">
        <v>3328</v>
      </c>
      <c r="H35" s="152" t="s">
        <v>3694</v>
      </c>
      <c r="I35" s="96" t="s">
        <v>3330</v>
      </c>
    </row>
    <row r="36" spans="2:9" x14ac:dyDescent="0.25">
      <c r="B36" s="351">
        <v>125</v>
      </c>
      <c r="C36" s="341" t="s">
        <v>3695</v>
      </c>
      <c r="D36" s="94" t="s">
        <v>3501</v>
      </c>
      <c r="E36" s="152" t="s">
        <v>3327</v>
      </c>
      <c r="F36" s="115"/>
      <c r="G36" s="94" t="s">
        <v>3328</v>
      </c>
      <c r="H36" s="152" t="s">
        <v>3696</v>
      </c>
      <c r="I36" s="96" t="s">
        <v>3697</v>
      </c>
    </row>
    <row r="37" spans="2:9" ht="24" customHeight="1" x14ac:dyDescent="0.25">
      <c r="B37" s="351">
        <v>126</v>
      </c>
      <c r="C37" s="341" t="s">
        <v>3698</v>
      </c>
      <c r="D37" s="94" t="s">
        <v>3610</v>
      </c>
      <c r="E37" s="152" t="s">
        <v>3327</v>
      </c>
      <c r="F37" s="115"/>
      <c r="G37" s="94" t="s">
        <v>3328</v>
      </c>
      <c r="H37" s="152">
        <v>43398</v>
      </c>
      <c r="I37" s="96">
        <v>24838</v>
      </c>
    </row>
    <row r="38" spans="2:9" x14ac:dyDescent="0.25">
      <c r="B38" s="351">
        <v>127</v>
      </c>
      <c r="C38" s="341" t="s">
        <v>3699</v>
      </c>
      <c r="D38" s="94" t="s">
        <v>3700</v>
      </c>
      <c r="E38" s="152" t="s">
        <v>3327</v>
      </c>
      <c r="F38" s="115"/>
      <c r="G38" s="94" t="s">
        <v>3328</v>
      </c>
      <c r="H38" s="94" t="s">
        <v>3701</v>
      </c>
      <c r="I38" s="101" t="s">
        <v>3702</v>
      </c>
    </row>
    <row r="39" spans="2:9" x14ac:dyDescent="0.25">
      <c r="B39" s="351">
        <v>128</v>
      </c>
      <c r="C39" s="341" t="s">
        <v>3703</v>
      </c>
      <c r="D39" s="94" t="s">
        <v>3326</v>
      </c>
      <c r="E39" s="152" t="s">
        <v>3327</v>
      </c>
      <c r="F39" s="115"/>
      <c r="G39" s="94" t="s">
        <v>3328</v>
      </c>
      <c r="H39" s="152" t="s">
        <v>3704</v>
      </c>
      <c r="I39" s="96" t="s">
        <v>3705</v>
      </c>
    </row>
    <row r="40" spans="2:9" x14ac:dyDescent="0.25">
      <c r="B40" s="351">
        <v>129</v>
      </c>
      <c r="C40" s="341" t="s">
        <v>3706</v>
      </c>
      <c r="D40" s="94" t="s">
        <v>3326</v>
      </c>
      <c r="E40" s="152" t="s">
        <v>3327</v>
      </c>
      <c r="F40" s="115"/>
      <c r="G40" s="94" t="s">
        <v>3328</v>
      </c>
      <c r="H40" s="152" t="s">
        <v>3707</v>
      </c>
      <c r="I40" s="96" t="s">
        <v>3330</v>
      </c>
    </row>
    <row r="41" spans="2:9" x14ac:dyDescent="0.25">
      <c r="B41" s="351">
        <v>130</v>
      </c>
      <c r="C41" s="341" t="s">
        <v>3708</v>
      </c>
      <c r="D41" s="94" t="s">
        <v>3326</v>
      </c>
      <c r="E41" s="152" t="s">
        <v>3327</v>
      </c>
      <c r="F41" s="115"/>
      <c r="G41" s="94" t="s">
        <v>3328</v>
      </c>
      <c r="H41" s="152" t="s">
        <v>3709</v>
      </c>
      <c r="I41" s="96" t="s">
        <v>3330</v>
      </c>
    </row>
    <row r="42" spans="2:9" x14ac:dyDescent="0.25">
      <c r="B42" s="351">
        <v>131</v>
      </c>
      <c r="C42" s="341" t="s">
        <v>3710</v>
      </c>
      <c r="D42" s="94" t="s">
        <v>3326</v>
      </c>
      <c r="E42" s="152" t="s">
        <v>3327</v>
      </c>
      <c r="F42" s="115"/>
      <c r="G42" s="94" t="s">
        <v>3328</v>
      </c>
      <c r="H42" s="152" t="s">
        <v>3461</v>
      </c>
      <c r="I42" s="96" t="s">
        <v>3330</v>
      </c>
    </row>
    <row r="43" spans="2:9" x14ac:dyDescent="0.25">
      <c r="B43" s="351">
        <v>132</v>
      </c>
      <c r="C43" s="341" t="s">
        <v>3711</v>
      </c>
      <c r="D43" s="94" t="s">
        <v>3712</v>
      </c>
      <c r="E43" s="152" t="s">
        <v>3327</v>
      </c>
      <c r="F43" s="115"/>
      <c r="G43" s="94" t="s">
        <v>3713</v>
      </c>
      <c r="H43" s="152" t="s">
        <v>3714</v>
      </c>
      <c r="I43" s="96">
        <v>43120</v>
      </c>
    </row>
    <row r="44" spans="2:9" x14ac:dyDescent="0.25">
      <c r="B44" s="351">
        <v>133</v>
      </c>
      <c r="C44" s="341" t="s">
        <v>3715</v>
      </c>
      <c r="D44" s="94" t="s">
        <v>3716</v>
      </c>
      <c r="E44" s="152" t="s">
        <v>3327</v>
      </c>
      <c r="F44" s="115"/>
      <c r="G44" s="94" t="s">
        <v>3717</v>
      </c>
      <c r="H44" s="94" t="s">
        <v>3718</v>
      </c>
      <c r="I44" s="101" t="s">
        <v>3719</v>
      </c>
    </row>
    <row r="45" spans="2:9" x14ac:dyDescent="0.25">
      <c r="B45" s="351">
        <v>134</v>
      </c>
      <c r="C45" s="341" t="s">
        <v>3720</v>
      </c>
      <c r="D45" s="94" t="s">
        <v>3326</v>
      </c>
      <c r="E45" s="152" t="s">
        <v>3327</v>
      </c>
      <c r="F45" s="115"/>
      <c r="G45" s="94" t="s">
        <v>3328</v>
      </c>
      <c r="H45" s="152" t="s">
        <v>3721</v>
      </c>
      <c r="I45" s="96" t="s">
        <v>3722</v>
      </c>
    </row>
    <row r="46" spans="2:9" x14ac:dyDescent="0.25">
      <c r="B46" s="351">
        <v>135</v>
      </c>
      <c r="C46" s="341" t="s">
        <v>3723</v>
      </c>
      <c r="D46" s="94" t="s">
        <v>3559</v>
      </c>
      <c r="E46" s="152" t="s">
        <v>3327</v>
      </c>
      <c r="F46" s="115"/>
      <c r="G46" s="94" t="s">
        <v>3328</v>
      </c>
      <c r="H46" s="94" t="s">
        <v>3724</v>
      </c>
      <c r="I46" s="96" t="s">
        <v>3330</v>
      </c>
    </row>
    <row r="47" spans="2:9" ht="24" customHeight="1" x14ac:dyDescent="0.25">
      <c r="B47" s="351">
        <v>136</v>
      </c>
      <c r="C47" s="341" t="s">
        <v>3725</v>
      </c>
      <c r="D47" s="94" t="s">
        <v>3726</v>
      </c>
      <c r="E47" s="152" t="s">
        <v>3727</v>
      </c>
      <c r="F47" s="152" t="s">
        <v>3728</v>
      </c>
      <c r="G47" s="94" t="s">
        <v>3328</v>
      </c>
      <c r="H47" s="94" t="s">
        <v>3729</v>
      </c>
      <c r="I47" s="96" t="s">
        <v>3730</v>
      </c>
    </row>
    <row r="48" spans="2:9" ht="24" customHeight="1" x14ac:dyDescent="0.25">
      <c r="B48" s="351">
        <v>137</v>
      </c>
      <c r="C48" s="341" t="s">
        <v>3731</v>
      </c>
      <c r="D48" s="94" t="s">
        <v>3726</v>
      </c>
      <c r="E48" s="152" t="s">
        <v>3327</v>
      </c>
      <c r="F48" s="152" t="s">
        <v>3732</v>
      </c>
      <c r="G48" s="94" t="s">
        <v>3328</v>
      </c>
      <c r="H48" s="94" t="s">
        <v>3733</v>
      </c>
      <c r="I48" s="96" t="s">
        <v>3734</v>
      </c>
    </row>
    <row r="49" spans="2:9" x14ac:dyDescent="0.25">
      <c r="B49" s="351">
        <v>138</v>
      </c>
      <c r="C49" s="341" t="s">
        <v>3735</v>
      </c>
      <c r="D49" s="94" t="s">
        <v>3736</v>
      </c>
      <c r="E49" s="152" t="s">
        <v>3327</v>
      </c>
      <c r="F49" s="115"/>
      <c r="G49" s="94" t="s">
        <v>1096</v>
      </c>
      <c r="H49" s="94" t="s">
        <v>3737</v>
      </c>
      <c r="I49" s="96" t="s">
        <v>3738</v>
      </c>
    </row>
    <row r="50" spans="2:9" ht="24" customHeight="1" x14ac:dyDescent="0.25">
      <c r="B50" s="351">
        <v>139</v>
      </c>
      <c r="C50" s="341" t="s">
        <v>3739</v>
      </c>
      <c r="D50" s="94" t="s">
        <v>3610</v>
      </c>
      <c r="E50" s="152" t="s">
        <v>3327</v>
      </c>
      <c r="F50" s="152" t="s">
        <v>3732</v>
      </c>
      <c r="G50" s="94" t="s">
        <v>3328</v>
      </c>
      <c r="H50" s="152" t="s">
        <v>3740</v>
      </c>
      <c r="I50" s="101" t="s">
        <v>3741</v>
      </c>
    </row>
    <row r="51" spans="2:9" x14ac:dyDescent="0.25">
      <c r="B51" s="351">
        <v>140</v>
      </c>
      <c r="C51" s="341" t="s">
        <v>3742</v>
      </c>
      <c r="D51" s="94" t="s">
        <v>3351</v>
      </c>
      <c r="E51" s="152" t="s">
        <v>3327</v>
      </c>
      <c r="F51" s="115"/>
      <c r="G51" s="94" t="s">
        <v>3328</v>
      </c>
      <c r="H51" s="94" t="s">
        <v>3743</v>
      </c>
      <c r="I51" s="96" t="s">
        <v>3744</v>
      </c>
    </row>
    <row r="52" spans="2:9" x14ac:dyDescent="0.25">
      <c r="B52" s="351">
        <v>141</v>
      </c>
      <c r="C52" s="341" t="s">
        <v>3745</v>
      </c>
      <c r="D52" s="94" t="s">
        <v>3559</v>
      </c>
      <c r="E52" s="152" t="s">
        <v>3327</v>
      </c>
      <c r="F52" s="115"/>
      <c r="G52" s="94" t="s">
        <v>3328</v>
      </c>
      <c r="H52" s="152" t="s">
        <v>3746</v>
      </c>
      <c r="I52" s="96" t="s">
        <v>3330</v>
      </c>
    </row>
    <row r="53" spans="2:9" x14ac:dyDescent="0.25">
      <c r="B53" s="351">
        <v>142</v>
      </c>
      <c r="C53" s="341" t="s">
        <v>3747</v>
      </c>
      <c r="D53" s="94" t="s">
        <v>3559</v>
      </c>
      <c r="E53" s="152" t="s">
        <v>3327</v>
      </c>
      <c r="F53" s="115"/>
      <c r="G53" s="94" t="s">
        <v>3328</v>
      </c>
      <c r="H53" s="152" t="s">
        <v>3748</v>
      </c>
      <c r="I53" s="96" t="s">
        <v>3749</v>
      </c>
    </row>
    <row r="54" spans="2:9" x14ac:dyDescent="0.25">
      <c r="B54" s="351">
        <v>143</v>
      </c>
      <c r="C54" s="341" t="s">
        <v>3750</v>
      </c>
      <c r="D54" s="94" t="s">
        <v>3559</v>
      </c>
      <c r="E54" s="152" t="s">
        <v>3327</v>
      </c>
      <c r="F54" s="115"/>
      <c r="G54" s="94" t="s">
        <v>3328</v>
      </c>
      <c r="H54" s="152" t="s">
        <v>3751</v>
      </c>
      <c r="I54" s="96">
        <v>29068</v>
      </c>
    </row>
    <row r="55" spans="2:9" ht="24" customHeight="1" x14ac:dyDescent="0.25">
      <c r="B55" s="351">
        <v>144</v>
      </c>
      <c r="C55" s="341" t="s">
        <v>3752</v>
      </c>
      <c r="D55" s="94" t="s">
        <v>3503</v>
      </c>
      <c r="E55" s="152" t="s">
        <v>3327</v>
      </c>
      <c r="F55" s="115"/>
      <c r="G55" s="94" t="s">
        <v>3328</v>
      </c>
      <c r="H55" s="152" t="s">
        <v>3753</v>
      </c>
      <c r="I55" s="96" t="s">
        <v>3330</v>
      </c>
    </row>
    <row r="56" spans="2:9" x14ac:dyDescent="0.25">
      <c r="B56" s="351">
        <v>145</v>
      </c>
      <c r="C56" s="341" t="s">
        <v>3754</v>
      </c>
      <c r="D56" s="94" t="s">
        <v>3326</v>
      </c>
      <c r="E56" s="152" t="s">
        <v>3327</v>
      </c>
      <c r="F56" s="115"/>
      <c r="G56" s="94" t="s">
        <v>3328</v>
      </c>
      <c r="H56" s="94" t="s">
        <v>3755</v>
      </c>
      <c r="I56" s="96" t="s">
        <v>3756</v>
      </c>
    </row>
    <row r="57" spans="2:9" x14ac:dyDescent="0.25">
      <c r="B57" s="351">
        <v>146</v>
      </c>
      <c r="C57" s="341" t="s">
        <v>3757</v>
      </c>
      <c r="D57" s="94" t="s">
        <v>3326</v>
      </c>
      <c r="E57" s="152" t="s">
        <v>3327</v>
      </c>
      <c r="F57" s="115"/>
      <c r="G57" s="94" t="s">
        <v>3328</v>
      </c>
      <c r="H57" s="152" t="s">
        <v>3758</v>
      </c>
      <c r="I57" s="96" t="s">
        <v>3759</v>
      </c>
    </row>
    <row r="58" spans="2:9" x14ac:dyDescent="0.25">
      <c r="B58" s="351">
        <v>147</v>
      </c>
      <c r="C58" s="341" t="s">
        <v>3760</v>
      </c>
      <c r="D58" s="94" t="s">
        <v>3351</v>
      </c>
      <c r="E58" s="152" t="s">
        <v>3761</v>
      </c>
      <c r="F58" s="115"/>
      <c r="G58" s="94" t="s">
        <v>3328</v>
      </c>
      <c r="H58" s="94" t="s">
        <v>3762</v>
      </c>
      <c r="I58" s="96" t="s">
        <v>3763</v>
      </c>
    </row>
    <row r="59" spans="2:9" x14ac:dyDescent="0.25">
      <c r="B59" s="351">
        <v>148</v>
      </c>
      <c r="C59" s="341" t="s">
        <v>3764</v>
      </c>
      <c r="D59" s="94" t="s">
        <v>3351</v>
      </c>
      <c r="E59" s="152" t="s">
        <v>3327</v>
      </c>
      <c r="F59" s="115"/>
      <c r="G59" s="94" t="s">
        <v>3328</v>
      </c>
      <c r="H59" s="152">
        <v>42156</v>
      </c>
      <c r="I59" s="96" t="s">
        <v>3765</v>
      </c>
    </row>
    <row r="60" spans="2:9" x14ac:dyDescent="0.25">
      <c r="B60" s="351">
        <v>149</v>
      </c>
      <c r="C60" s="341" t="s">
        <v>3766</v>
      </c>
      <c r="D60" s="94" t="s">
        <v>3767</v>
      </c>
      <c r="E60" s="152" t="s">
        <v>3327</v>
      </c>
      <c r="F60" s="115"/>
      <c r="G60" s="94" t="s">
        <v>3328</v>
      </c>
      <c r="H60" s="94" t="s">
        <v>3768</v>
      </c>
      <c r="I60" s="96" t="s">
        <v>3769</v>
      </c>
    </row>
    <row r="61" spans="2:9" x14ac:dyDescent="0.25">
      <c r="B61" s="351">
        <v>150</v>
      </c>
      <c r="C61" s="341" t="s">
        <v>3770</v>
      </c>
      <c r="D61" s="94" t="s">
        <v>3351</v>
      </c>
      <c r="E61" s="152" t="s">
        <v>3771</v>
      </c>
      <c r="F61" s="115"/>
      <c r="G61" s="94" t="s">
        <v>3328</v>
      </c>
      <c r="H61" s="94" t="s">
        <v>3772</v>
      </c>
      <c r="I61" s="96" t="s">
        <v>3773</v>
      </c>
    </row>
    <row r="62" spans="2:9" x14ac:dyDescent="0.25">
      <c r="B62" s="351">
        <v>151</v>
      </c>
      <c r="C62" s="341" t="s">
        <v>3774</v>
      </c>
      <c r="D62" s="94" t="s">
        <v>3351</v>
      </c>
      <c r="E62" s="152" t="s">
        <v>3327</v>
      </c>
      <c r="F62" s="115"/>
      <c r="G62" s="94" t="s">
        <v>3328</v>
      </c>
      <c r="H62" s="152" t="s">
        <v>3775</v>
      </c>
      <c r="I62" s="96" t="s">
        <v>3776</v>
      </c>
    </row>
    <row r="63" spans="2:9" ht="15.75" thickBot="1" x14ac:dyDescent="0.3">
      <c r="B63" s="352">
        <v>152</v>
      </c>
      <c r="C63" s="343" t="s">
        <v>3777</v>
      </c>
      <c r="D63" s="97" t="s">
        <v>3326</v>
      </c>
      <c r="E63" s="155" t="s">
        <v>3327</v>
      </c>
      <c r="F63" s="118"/>
      <c r="G63" s="97" t="s">
        <v>3328</v>
      </c>
      <c r="H63" s="97" t="s">
        <v>3778</v>
      </c>
      <c r="I63" s="98" t="s">
        <v>3779</v>
      </c>
    </row>
    <row r="64" spans="2:9" ht="1.1499999999999999" customHeight="1" x14ac:dyDescent="0.25">
      <c r="B64" s="59"/>
      <c r="C64" s="347"/>
      <c r="D64" s="91"/>
      <c r="E64" s="91"/>
      <c r="F64" s="203"/>
      <c r="G64" s="203"/>
      <c r="H64" s="91"/>
      <c r="I64" s="91"/>
    </row>
  </sheetData>
  <mergeCells count="5">
    <mergeCell ref="B10:D10"/>
    <mergeCell ref="B18:I18"/>
    <mergeCell ref="B24:H24"/>
    <mergeCell ref="B25:C25"/>
    <mergeCell ref="B26:D26"/>
  </mergeCells>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48.42578125" customWidth="1"/>
    <col min="3" max="3" width="47.85546875" customWidth="1"/>
    <col min="4" max="4" width="16.42578125" customWidth="1"/>
    <col min="5" max="5" width="9.7109375" customWidth="1"/>
    <col min="6" max="6" width="8" customWidth="1"/>
    <col min="7" max="7" width="6.28515625" customWidth="1"/>
    <col min="8" max="9" width="7.7109375" customWidth="1"/>
  </cols>
  <sheetData>
    <row r="1" spans="1:9" ht="14.45" x14ac:dyDescent="0.3">
      <c r="A1" s="15" t="s">
        <v>79</v>
      </c>
    </row>
    <row r="5" spans="1:9" ht="19.899999999999999" x14ac:dyDescent="0.4">
      <c r="B5" s="1" t="s">
        <v>3780</v>
      </c>
    </row>
    <row r="8" spans="1:9" ht="1.1499999999999999" customHeight="1" thickBot="1" x14ac:dyDescent="0.35">
      <c r="B8" s="42"/>
      <c r="C8" s="337"/>
      <c r="D8" s="43"/>
      <c r="E8" s="43"/>
      <c r="F8" s="159"/>
      <c r="G8" s="159"/>
      <c r="H8" s="43"/>
      <c r="I8" s="43"/>
    </row>
    <row r="9" spans="1:9" ht="36" customHeight="1" thickBot="1" x14ac:dyDescent="0.35">
      <c r="B9" s="350" t="s">
        <v>3481</v>
      </c>
      <c r="C9" s="338" t="s">
        <v>3315</v>
      </c>
      <c r="D9" s="122" t="s">
        <v>3316</v>
      </c>
      <c r="E9" s="313" t="s">
        <v>3317</v>
      </c>
      <c r="F9" s="313" t="s">
        <v>3318</v>
      </c>
      <c r="G9" s="313" t="s">
        <v>3319</v>
      </c>
      <c r="H9" s="313" t="s">
        <v>3320</v>
      </c>
      <c r="I9" s="268" t="s">
        <v>3321</v>
      </c>
    </row>
    <row r="10" spans="1:9" x14ac:dyDescent="0.25">
      <c r="B10" s="353">
        <v>153</v>
      </c>
      <c r="C10" s="340" t="s">
        <v>3781</v>
      </c>
      <c r="D10" s="69" t="s">
        <v>3559</v>
      </c>
      <c r="E10" s="149" t="s">
        <v>3327</v>
      </c>
      <c r="F10" s="280"/>
      <c r="G10" s="69" t="s">
        <v>3328</v>
      </c>
      <c r="H10" s="149" t="s">
        <v>3782</v>
      </c>
      <c r="I10" s="93" t="s">
        <v>3783</v>
      </c>
    </row>
    <row r="11" spans="1:9" x14ac:dyDescent="0.25">
      <c r="B11" s="351">
        <v>154</v>
      </c>
      <c r="C11" s="341" t="s">
        <v>3784</v>
      </c>
      <c r="D11" s="94" t="s">
        <v>3559</v>
      </c>
      <c r="E11" s="152" t="s">
        <v>3327</v>
      </c>
      <c r="F11" s="115"/>
      <c r="G11" s="94" t="s">
        <v>3328</v>
      </c>
      <c r="H11" s="94" t="s">
        <v>3785</v>
      </c>
      <c r="I11" s="96" t="s">
        <v>3786</v>
      </c>
    </row>
    <row r="12" spans="1:9" x14ac:dyDescent="0.25">
      <c r="B12" s="351">
        <v>155</v>
      </c>
      <c r="C12" s="341" t="s">
        <v>3787</v>
      </c>
      <c r="D12" s="94" t="s">
        <v>3559</v>
      </c>
      <c r="E12" s="152" t="s">
        <v>3327</v>
      </c>
      <c r="F12" s="115"/>
      <c r="G12" s="94" t="s">
        <v>3328</v>
      </c>
      <c r="H12" s="152" t="s">
        <v>3788</v>
      </c>
      <c r="I12" s="96" t="s">
        <v>3789</v>
      </c>
    </row>
    <row r="13" spans="1:9" x14ac:dyDescent="0.25">
      <c r="B13" s="351">
        <v>156</v>
      </c>
      <c r="C13" s="341" t="s">
        <v>3790</v>
      </c>
      <c r="D13" s="94" t="s">
        <v>3559</v>
      </c>
      <c r="E13" s="152" t="s">
        <v>3327</v>
      </c>
      <c r="F13" s="115"/>
      <c r="G13" s="94" t="s">
        <v>3328</v>
      </c>
      <c r="H13" s="152" t="s">
        <v>3791</v>
      </c>
      <c r="I13" s="96">
        <v>25812</v>
      </c>
    </row>
    <row r="14" spans="1:9" ht="24" customHeight="1" x14ac:dyDescent="0.25">
      <c r="B14" s="351">
        <v>157</v>
      </c>
      <c r="C14" s="341" t="s">
        <v>3792</v>
      </c>
      <c r="D14" s="94" t="s">
        <v>3793</v>
      </c>
      <c r="E14" s="152" t="s">
        <v>3327</v>
      </c>
      <c r="F14" s="115"/>
      <c r="G14" s="94" t="s">
        <v>1093</v>
      </c>
      <c r="H14" s="94" t="s">
        <v>3794</v>
      </c>
      <c r="I14" s="96" t="s">
        <v>3795</v>
      </c>
    </row>
    <row r="15" spans="1:9" ht="24" customHeight="1" x14ac:dyDescent="0.25">
      <c r="B15" s="351">
        <v>158</v>
      </c>
      <c r="C15" s="341" t="s">
        <v>3796</v>
      </c>
      <c r="D15" s="94" t="s">
        <v>3559</v>
      </c>
      <c r="E15" s="152" t="s">
        <v>3330</v>
      </c>
      <c r="F15" s="152" t="s">
        <v>3797</v>
      </c>
      <c r="G15" s="94" t="s">
        <v>3328</v>
      </c>
      <c r="H15" s="94" t="s">
        <v>3798</v>
      </c>
      <c r="I15" s="96" t="s">
        <v>3799</v>
      </c>
    </row>
    <row r="16" spans="1:9" ht="14.45" x14ac:dyDescent="0.3">
      <c r="B16" s="351">
        <v>159</v>
      </c>
      <c r="C16" s="341" t="s">
        <v>3800</v>
      </c>
      <c r="D16" s="94" t="s">
        <v>3559</v>
      </c>
      <c r="E16" s="152" t="s">
        <v>3327</v>
      </c>
      <c r="F16" s="115"/>
      <c r="G16" s="94" t="s">
        <v>3328</v>
      </c>
      <c r="H16" s="152" t="s">
        <v>3801</v>
      </c>
      <c r="I16" s="96" t="s">
        <v>3330</v>
      </c>
    </row>
    <row r="17" spans="2:9" x14ac:dyDescent="0.25">
      <c r="B17" s="351">
        <v>160</v>
      </c>
      <c r="C17" s="341" t="s">
        <v>3802</v>
      </c>
      <c r="D17" s="94" t="s">
        <v>3559</v>
      </c>
      <c r="E17" s="152" t="s">
        <v>3327</v>
      </c>
      <c r="F17" s="115"/>
      <c r="G17" s="94" t="s">
        <v>3328</v>
      </c>
      <c r="H17" s="152" t="s">
        <v>3803</v>
      </c>
      <c r="I17" s="96" t="s">
        <v>3804</v>
      </c>
    </row>
    <row r="18" spans="2:9" ht="24" customHeight="1" x14ac:dyDescent="0.25">
      <c r="B18" s="351">
        <v>161</v>
      </c>
      <c r="C18" s="341" t="s">
        <v>3805</v>
      </c>
      <c r="D18" s="94" t="s">
        <v>3559</v>
      </c>
      <c r="E18" s="152" t="s">
        <v>3327</v>
      </c>
      <c r="F18" s="115"/>
      <c r="G18" s="94" t="s">
        <v>3328</v>
      </c>
      <c r="H18" s="152" t="s">
        <v>3806</v>
      </c>
      <c r="I18" s="96" t="s">
        <v>3807</v>
      </c>
    </row>
    <row r="19" spans="2:9" x14ac:dyDescent="0.25">
      <c r="B19" s="351">
        <v>162</v>
      </c>
      <c r="C19" s="341" t="s">
        <v>3808</v>
      </c>
      <c r="D19" s="94" t="s">
        <v>3559</v>
      </c>
      <c r="E19" s="152" t="s">
        <v>3327</v>
      </c>
      <c r="F19" s="115"/>
      <c r="G19" s="94" t="s">
        <v>3328</v>
      </c>
      <c r="H19" s="152" t="s">
        <v>3809</v>
      </c>
      <c r="I19" s="96" t="s">
        <v>3810</v>
      </c>
    </row>
    <row r="20" spans="2:9" ht="24" customHeight="1" x14ac:dyDescent="0.25">
      <c r="B20" s="351">
        <v>163</v>
      </c>
      <c r="C20" s="341" t="s">
        <v>3811</v>
      </c>
      <c r="D20" s="94" t="s">
        <v>3326</v>
      </c>
      <c r="E20" s="152" t="s">
        <v>3327</v>
      </c>
      <c r="F20" s="115"/>
      <c r="G20" s="94" t="s">
        <v>3328</v>
      </c>
      <c r="H20" s="94" t="s">
        <v>3812</v>
      </c>
      <c r="I20" s="96" t="s">
        <v>3813</v>
      </c>
    </row>
    <row r="21" spans="2:9" ht="14.45" x14ac:dyDescent="0.3">
      <c r="B21" s="351">
        <v>164</v>
      </c>
      <c r="C21" s="341" t="s">
        <v>3814</v>
      </c>
      <c r="D21" s="94" t="s">
        <v>3559</v>
      </c>
      <c r="E21" s="152" t="s">
        <v>3327</v>
      </c>
      <c r="F21" s="115"/>
      <c r="G21" s="94" t="s">
        <v>3328</v>
      </c>
      <c r="H21" s="152" t="s">
        <v>3815</v>
      </c>
      <c r="I21" s="96">
        <v>31138</v>
      </c>
    </row>
    <row r="22" spans="2:9" x14ac:dyDescent="0.25">
      <c r="B22" s="351">
        <v>165</v>
      </c>
      <c r="C22" s="341" t="s">
        <v>3816</v>
      </c>
      <c r="D22" s="94" t="s">
        <v>3326</v>
      </c>
      <c r="E22" s="152" t="s">
        <v>3327</v>
      </c>
      <c r="F22" s="115"/>
      <c r="G22" s="94" t="s">
        <v>3328</v>
      </c>
      <c r="H22" s="152" t="s">
        <v>3817</v>
      </c>
      <c r="I22" s="96" t="s">
        <v>3330</v>
      </c>
    </row>
    <row r="23" spans="2:9" ht="24" customHeight="1" x14ac:dyDescent="0.25">
      <c r="B23" s="351">
        <v>166</v>
      </c>
      <c r="C23" s="341" t="s">
        <v>3818</v>
      </c>
      <c r="D23" s="94" t="s">
        <v>3716</v>
      </c>
      <c r="E23" s="152" t="s">
        <v>3327</v>
      </c>
      <c r="F23" s="115"/>
      <c r="G23" s="115"/>
      <c r="H23" s="94" t="s">
        <v>2481</v>
      </c>
      <c r="I23" s="101" t="s">
        <v>2481</v>
      </c>
    </row>
    <row r="24" spans="2:9" x14ac:dyDescent="0.25">
      <c r="B24" s="351">
        <v>167</v>
      </c>
      <c r="C24" s="341" t="s">
        <v>3819</v>
      </c>
      <c r="D24" s="94" t="s">
        <v>3326</v>
      </c>
      <c r="E24" s="152" t="s">
        <v>3327</v>
      </c>
      <c r="F24" s="115"/>
      <c r="G24" s="94" t="s">
        <v>3328</v>
      </c>
      <c r="H24" s="152" t="s">
        <v>3820</v>
      </c>
      <c r="I24" s="96" t="s">
        <v>3821</v>
      </c>
    </row>
    <row r="25" spans="2:9" ht="24" customHeight="1" x14ac:dyDescent="0.25">
      <c r="B25" s="351">
        <v>168</v>
      </c>
      <c r="C25" s="341" t="s">
        <v>3822</v>
      </c>
      <c r="D25" s="94" t="s">
        <v>3716</v>
      </c>
      <c r="E25" s="152" t="s">
        <v>3327</v>
      </c>
      <c r="F25" s="115"/>
      <c r="G25" s="94" t="s">
        <v>3717</v>
      </c>
      <c r="H25" s="94" t="s">
        <v>3823</v>
      </c>
      <c r="I25" s="96" t="s">
        <v>3824</v>
      </c>
    </row>
    <row r="26" spans="2:9" ht="24" customHeight="1" x14ac:dyDescent="0.25">
      <c r="B26" s="351">
        <v>169</v>
      </c>
      <c r="C26" s="341" t="s">
        <v>3825</v>
      </c>
      <c r="D26" s="94" t="s">
        <v>3826</v>
      </c>
      <c r="E26" s="152" t="s">
        <v>3327</v>
      </c>
      <c r="F26" s="115"/>
      <c r="G26" s="94" t="s">
        <v>3328</v>
      </c>
      <c r="H26" s="94" t="s">
        <v>3827</v>
      </c>
      <c r="I26" s="96" t="s">
        <v>3828</v>
      </c>
    </row>
    <row r="27" spans="2:9" x14ac:dyDescent="0.25">
      <c r="B27" s="351">
        <v>170</v>
      </c>
      <c r="C27" s="341" t="s">
        <v>3829</v>
      </c>
      <c r="D27" s="94" t="s">
        <v>3326</v>
      </c>
      <c r="E27" s="152" t="s">
        <v>3327</v>
      </c>
      <c r="F27" s="115"/>
      <c r="G27" s="94" t="s">
        <v>3328</v>
      </c>
      <c r="H27" s="94" t="s">
        <v>3830</v>
      </c>
      <c r="I27" s="101" t="s">
        <v>3831</v>
      </c>
    </row>
    <row r="28" spans="2:9" ht="14.45" x14ac:dyDescent="0.3">
      <c r="B28" s="351">
        <v>171</v>
      </c>
      <c r="C28" s="341" t="s">
        <v>3832</v>
      </c>
      <c r="D28" s="94" t="s">
        <v>3351</v>
      </c>
      <c r="E28" s="152" t="s">
        <v>3327</v>
      </c>
      <c r="F28" s="115"/>
      <c r="G28" s="94" t="s">
        <v>3328</v>
      </c>
      <c r="H28" s="152" t="s">
        <v>3833</v>
      </c>
      <c r="I28" s="96">
        <v>32143</v>
      </c>
    </row>
    <row r="29" spans="2:9" x14ac:dyDescent="0.25">
      <c r="B29" s="351">
        <v>172</v>
      </c>
      <c r="C29" s="341" t="s">
        <v>3834</v>
      </c>
      <c r="D29" s="94" t="s">
        <v>3326</v>
      </c>
      <c r="E29" s="152" t="s">
        <v>3327</v>
      </c>
      <c r="F29" s="115"/>
      <c r="G29" s="94" t="s">
        <v>3328</v>
      </c>
      <c r="H29" s="152" t="s">
        <v>3835</v>
      </c>
      <c r="I29" s="96">
        <v>26359</v>
      </c>
    </row>
    <row r="30" spans="2:9" ht="24" customHeight="1" x14ac:dyDescent="0.25">
      <c r="B30" s="351">
        <v>173</v>
      </c>
      <c r="C30" s="341" t="s">
        <v>3836</v>
      </c>
      <c r="D30" s="94" t="s">
        <v>3837</v>
      </c>
      <c r="E30" s="152" t="s">
        <v>3838</v>
      </c>
      <c r="F30" s="152" t="s">
        <v>3386</v>
      </c>
      <c r="G30" s="94" t="s">
        <v>3328</v>
      </c>
      <c r="H30" s="94" t="s">
        <v>3839</v>
      </c>
      <c r="I30" s="96" t="s">
        <v>3840</v>
      </c>
    </row>
    <row r="31" spans="2:9" x14ac:dyDescent="0.25">
      <c r="B31" s="351">
        <v>174</v>
      </c>
      <c r="C31" s="341" t="s">
        <v>3841</v>
      </c>
      <c r="D31" s="94" t="s">
        <v>3478</v>
      </c>
      <c r="E31" s="152" t="s">
        <v>3330</v>
      </c>
      <c r="F31" s="152" t="s">
        <v>3327</v>
      </c>
      <c r="G31" s="115"/>
      <c r="H31" s="94" t="s">
        <v>2481</v>
      </c>
      <c r="I31" s="101" t="s">
        <v>2481</v>
      </c>
    </row>
    <row r="32" spans="2:9" x14ac:dyDescent="0.25">
      <c r="B32" s="351">
        <v>175</v>
      </c>
      <c r="C32" s="341" t="s">
        <v>3842</v>
      </c>
      <c r="D32" s="94" t="s">
        <v>3843</v>
      </c>
      <c r="E32" s="152" t="s">
        <v>3327</v>
      </c>
      <c r="F32" s="115"/>
      <c r="G32" s="94" t="s">
        <v>1093</v>
      </c>
      <c r="H32" s="152" t="s">
        <v>3844</v>
      </c>
      <c r="I32" s="96" t="s">
        <v>3845</v>
      </c>
    </row>
    <row r="33" spans="2:9" x14ac:dyDescent="0.25">
      <c r="B33" s="351">
        <v>176</v>
      </c>
      <c r="C33" s="341" t="s">
        <v>3846</v>
      </c>
      <c r="D33" s="94" t="s">
        <v>3559</v>
      </c>
      <c r="E33" s="152" t="s">
        <v>3327</v>
      </c>
      <c r="F33" s="115"/>
      <c r="G33" s="94" t="s">
        <v>3328</v>
      </c>
      <c r="H33" s="152" t="s">
        <v>3847</v>
      </c>
      <c r="I33" s="96" t="s">
        <v>3848</v>
      </c>
    </row>
    <row r="34" spans="2:9" x14ac:dyDescent="0.25">
      <c r="B34" s="351">
        <v>177</v>
      </c>
      <c r="C34" s="341" t="s">
        <v>3849</v>
      </c>
      <c r="D34" s="94" t="s">
        <v>3559</v>
      </c>
      <c r="E34" s="152" t="s">
        <v>3327</v>
      </c>
      <c r="F34" s="115"/>
      <c r="G34" s="94" t="s">
        <v>3328</v>
      </c>
      <c r="H34" s="152" t="s">
        <v>3850</v>
      </c>
      <c r="I34" s="96" t="s">
        <v>3851</v>
      </c>
    </row>
    <row r="35" spans="2:9" ht="24" customHeight="1" x14ac:dyDescent="0.25">
      <c r="B35" s="351">
        <v>178</v>
      </c>
      <c r="C35" s="341" t="s">
        <v>3852</v>
      </c>
      <c r="D35" s="94" t="s">
        <v>3426</v>
      </c>
      <c r="E35" s="152" t="s">
        <v>3327</v>
      </c>
      <c r="F35" s="115"/>
      <c r="G35" s="94" t="s">
        <v>3328</v>
      </c>
      <c r="H35" s="152" t="s">
        <v>3853</v>
      </c>
      <c r="I35" s="96">
        <v>28491</v>
      </c>
    </row>
    <row r="36" spans="2:9" x14ac:dyDescent="0.25">
      <c r="B36" s="416" t="s">
        <v>3854</v>
      </c>
      <c r="C36" s="417"/>
      <c r="D36" s="417"/>
      <c r="E36" s="417"/>
      <c r="F36" s="206"/>
      <c r="G36" s="206"/>
      <c r="H36" s="278"/>
      <c r="I36" s="278"/>
    </row>
    <row r="37" spans="2:9" x14ac:dyDescent="0.25">
      <c r="B37" s="351">
        <v>179</v>
      </c>
      <c r="C37" s="341" t="s">
        <v>3855</v>
      </c>
      <c r="D37" s="94" t="s">
        <v>3856</v>
      </c>
      <c r="E37" s="115"/>
      <c r="F37" s="115"/>
      <c r="G37" s="94" t="s">
        <v>3328</v>
      </c>
      <c r="H37" s="152">
        <v>23255</v>
      </c>
      <c r="I37" s="96" t="s">
        <v>3330</v>
      </c>
    </row>
    <row r="38" spans="2:9" ht="24" customHeight="1" x14ac:dyDescent="0.25">
      <c r="B38" s="351">
        <v>180</v>
      </c>
      <c r="C38" s="341" t="s">
        <v>3857</v>
      </c>
      <c r="D38" s="94" t="s">
        <v>3858</v>
      </c>
      <c r="E38" s="115"/>
      <c r="F38" s="115"/>
      <c r="G38" s="94" t="s">
        <v>3328</v>
      </c>
      <c r="H38" s="94" t="s">
        <v>3859</v>
      </c>
      <c r="I38" s="96" t="s">
        <v>3860</v>
      </c>
    </row>
    <row r="39" spans="2:9" ht="24" customHeight="1" x14ac:dyDescent="0.25">
      <c r="B39" s="351">
        <v>181</v>
      </c>
      <c r="C39" s="341" t="s">
        <v>3861</v>
      </c>
      <c r="D39" s="94" t="s">
        <v>3443</v>
      </c>
      <c r="E39" s="152" t="s">
        <v>3327</v>
      </c>
      <c r="F39" s="115"/>
      <c r="G39" s="94" t="s">
        <v>3328</v>
      </c>
      <c r="H39" s="94" t="s">
        <v>3862</v>
      </c>
      <c r="I39" s="96" t="s">
        <v>3863</v>
      </c>
    </row>
    <row r="40" spans="2:9" x14ac:dyDescent="0.25">
      <c r="B40" s="351">
        <v>182</v>
      </c>
      <c r="C40" s="341" t="s">
        <v>3864</v>
      </c>
      <c r="D40" s="94" t="s">
        <v>3326</v>
      </c>
      <c r="E40" s="115"/>
      <c r="F40" s="115"/>
      <c r="G40" s="94" t="s">
        <v>3328</v>
      </c>
      <c r="H40" s="94" t="s">
        <v>3865</v>
      </c>
      <c r="I40" s="101" t="s">
        <v>3866</v>
      </c>
    </row>
    <row r="41" spans="2:9" ht="24" customHeight="1" x14ac:dyDescent="0.25">
      <c r="B41" s="351">
        <v>183</v>
      </c>
      <c r="C41" s="341" t="s">
        <v>3867</v>
      </c>
      <c r="D41" s="94" t="s">
        <v>3443</v>
      </c>
      <c r="E41" s="115"/>
      <c r="F41" s="115"/>
      <c r="G41" s="94" t="s">
        <v>3328</v>
      </c>
      <c r="H41" s="152" t="s">
        <v>3868</v>
      </c>
      <c r="I41" s="96" t="s">
        <v>3869</v>
      </c>
    </row>
    <row r="42" spans="2:9" ht="24" customHeight="1" x14ac:dyDescent="0.25">
      <c r="B42" s="351">
        <v>184</v>
      </c>
      <c r="C42" s="341" t="s">
        <v>3870</v>
      </c>
      <c r="D42" s="94" t="s">
        <v>3478</v>
      </c>
      <c r="E42" s="115"/>
      <c r="F42" s="115"/>
      <c r="G42" s="115"/>
      <c r="H42" s="94" t="s">
        <v>2481</v>
      </c>
      <c r="I42" s="101" t="s">
        <v>2481</v>
      </c>
    </row>
    <row r="43" spans="2:9" x14ac:dyDescent="0.25">
      <c r="B43" s="416" t="s">
        <v>3871</v>
      </c>
      <c r="C43" s="417"/>
      <c r="D43" s="417"/>
      <c r="E43" s="278"/>
      <c r="F43" s="206"/>
      <c r="G43" s="206"/>
      <c r="H43" s="278"/>
      <c r="I43" s="278"/>
    </row>
    <row r="44" spans="2:9" x14ac:dyDescent="0.25">
      <c r="B44" s="351">
        <v>185</v>
      </c>
      <c r="C44" s="341" t="s">
        <v>3872</v>
      </c>
      <c r="D44" s="94" t="s">
        <v>3873</v>
      </c>
      <c r="E44" s="152">
        <v>43331</v>
      </c>
      <c r="F44" s="115"/>
      <c r="G44" s="94" t="s">
        <v>3328</v>
      </c>
      <c r="H44" s="94" t="s">
        <v>3874</v>
      </c>
      <c r="I44" s="96" t="s">
        <v>3875</v>
      </c>
    </row>
    <row r="45" spans="2:9" x14ac:dyDescent="0.25">
      <c r="B45" s="351">
        <v>186</v>
      </c>
      <c r="C45" s="341" t="s">
        <v>3876</v>
      </c>
      <c r="D45" s="94" t="s">
        <v>3877</v>
      </c>
      <c r="E45" s="152" t="s">
        <v>3878</v>
      </c>
      <c r="F45" s="115"/>
      <c r="G45" s="94" t="s">
        <v>3328</v>
      </c>
      <c r="H45" s="94" t="s">
        <v>3879</v>
      </c>
      <c r="I45" s="96" t="s">
        <v>3880</v>
      </c>
    </row>
    <row r="46" spans="2:9" ht="24" customHeight="1" x14ac:dyDescent="0.25">
      <c r="B46" s="351">
        <v>187</v>
      </c>
      <c r="C46" s="341" t="s">
        <v>3881</v>
      </c>
      <c r="D46" s="94" t="s">
        <v>3426</v>
      </c>
      <c r="E46" s="152" t="s">
        <v>3386</v>
      </c>
      <c r="F46" s="115"/>
      <c r="G46" s="94" t="s">
        <v>3328</v>
      </c>
      <c r="H46" s="152" t="s">
        <v>3882</v>
      </c>
      <c r="I46" s="96" t="s">
        <v>3883</v>
      </c>
    </row>
    <row r="47" spans="2:9" ht="24" customHeight="1" x14ac:dyDescent="0.25">
      <c r="B47" s="351">
        <v>188</v>
      </c>
      <c r="C47" s="341" t="s">
        <v>3884</v>
      </c>
      <c r="D47" s="94" t="s">
        <v>3501</v>
      </c>
      <c r="E47" s="152" t="s">
        <v>3637</v>
      </c>
      <c r="F47" s="115"/>
      <c r="G47" s="94" t="s">
        <v>3328</v>
      </c>
      <c r="H47" s="152">
        <v>43414</v>
      </c>
      <c r="I47" s="96" t="s">
        <v>3885</v>
      </c>
    </row>
    <row r="48" spans="2:9" x14ac:dyDescent="0.25">
      <c r="B48" s="351">
        <v>189</v>
      </c>
      <c r="C48" s="341" t="s">
        <v>3886</v>
      </c>
      <c r="D48" s="94" t="s">
        <v>3326</v>
      </c>
      <c r="E48" s="152" t="s">
        <v>3386</v>
      </c>
      <c r="F48" s="115"/>
      <c r="G48" s="94" t="s">
        <v>3328</v>
      </c>
      <c r="H48" s="152" t="s">
        <v>3887</v>
      </c>
      <c r="I48" s="96">
        <v>14336</v>
      </c>
    </row>
    <row r="49" spans="2:9" ht="24" customHeight="1" x14ac:dyDescent="0.25">
      <c r="B49" s="351">
        <v>190</v>
      </c>
      <c r="C49" s="341" t="s">
        <v>3888</v>
      </c>
      <c r="D49" s="94" t="s">
        <v>3889</v>
      </c>
      <c r="E49" s="115"/>
      <c r="F49" s="115"/>
      <c r="G49" s="94" t="s">
        <v>3328</v>
      </c>
      <c r="H49" s="94" t="s">
        <v>3890</v>
      </c>
      <c r="I49" s="101" t="s">
        <v>3891</v>
      </c>
    </row>
    <row r="50" spans="2:9" ht="24" customHeight="1" x14ac:dyDescent="0.25">
      <c r="B50" s="351">
        <v>191</v>
      </c>
      <c r="C50" s="341" t="s">
        <v>3892</v>
      </c>
      <c r="D50" s="94" t="s">
        <v>3893</v>
      </c>
      <c r="E50" s="152" t="s">
        <v>3894</v>
      </c>
      <c r="F50" s="115"/>
      <c r="G50" s="94" t="s">
        <v>3328</v>
      </c>
      <c r="H50" s="94" t="s">
        <v>3895</v>
      </c>
      <c r="I50" s="96" t="s">
        <v>3896</v>
      </c>
    </row>
    <row r="51" spans="2:9" x14ac:dyDescent="0.25">
      <c r="B51" s="416" t="s">
        <v>3897</v>
      </c>
      <c r="C51" s="417"/>
      <c r="D51" s="417"/>
      <c r="E51" s="278"/>
      <c r="F51" s="206"/>
      <c r="G51" s="206"/>
      <c r="H51" s="278"/>
      <c r="I51" s="278"/>
    </row>
    <row r="52" spans="2:9" x14ac:dyDescent="0.25">
      <c r="B52" s="351">
        <v>192</v>
      </c>
      <c r="C52" s="341" t="s">
        <v>3898</v>
      </c>
      <c r="D52" s="94" t="s">
        <v>3671</v>
      </c>
      <c r="E52" s="152" t="s">
        <v>3878</v>
      </c>
      <c r="F52" s="115"/>
      <c r="G52" s="94" t="s">
        <v>3328</v>
      </c>
      <c r="H52" s="152">
        <v>43189</v>
      </c>
      <c r="I52" s="96" t="s">
        <v>3899</v>
      </c>
    </row>
    <row r="53" spans="2:9" x14ac:dyDescent="0.25">
      <c r="B53" s="351">
        <v>193</v>
      </c>
      <c r="C53" s="341" t="s">
        <v>3900</v>
      </c>
      <c r="D53" s="94" t="s">
        <v>3671</v>
      </c>
      <c r="E53" s="152" t="s">
        <v>3878</v>
      </c>
      <c r="F53" s="115"/>
      <c r="G53" s="94" t="s">
        <v>3328</v>
      </c>
      <c r="H53" s="152" t="s">
        <v>3901</v>
      </c>
      <c r="I53" s="96">
        <v>35977</v>
      </c>
    </row>
    <row r="54" spans="2:9" x14ac:dyDescent="0.25">
      <c r="B54" s="351">
        <v>194</v>
      </c>
      <c r="C54" s="341" t="s">
        <v>3902</v>
      </c>
      <c r="D54" s="94" t="s">
        <v>3903</v>
      </c>
      <c r="E54" s="152" t="s">
        <v>3637</v>
      </c>
      <c r="F54" s="115"/>
      <c r="G54" s="94" t="s">
        <v>3328</v>
      </c>
      <c r="H54" s="152" t="s">
        <v>3904</v>
      </c>
      <c r="I54" s="96">
        <v>35643</v>
      </c>
    </row>
    <row r="55" spans="2:9" x14ac:dyDescent="0.25">
      <c r="B55" s="351">
        <v>195</v>
      </c>
      <c r="C55" s="341" t="s">
        <v>3905</v>
      </c>
      <c r="D55" s="94" t="s">
        <v>3351</v>
      </c>
      <c r="E55" s="152" t="s">
        <v>3906</v>
      </c>
      <c r="F55" s="115"/>
      <c r="G55" s="94" t="s">
        <v>3328</v>
      </c>
      <c r="H55" s="152" t="s">
        <v>3907</v>
      </c>
      <c r="I55" s="96" t="s">
        <v>3908</v>
      </c>
    </row>
    <row r="56" spans="2:9" x14ac:dyDescent="0.25">
      <c r="B56" s="351">
        <v>196</v>
      </c>
      <c r="C56" s="341" t="s">
        <v>3909</v>
      </c>
      <c r="D56" s="94" t="s">
        <v>3910</v>
      </c>
      <c r="E56" s="152" t="s">
        <v>3911</v>
      </c>
      <c r="F56" s="115"/>
      <c r="G56" s="94" t="s">
        <v>3328</v>
      </c>
      <c r="H56" s="94" t="s">
        <v>3912</v>
      </c>
      <c r="I56" s="101" t="s">
        <v>3913</v>
      </c>
    </row>
    <row r="57" spans="2:9" ht="24" customHeight="1" x14ac:dyDescent="0.25">
      <c r="B57" s="351">
        <v>197</v>
      </c>
      <c r="C57" s="341" t="s">
        <v>3914</v>
      </c>
      <c r="D57" s="94" t="s">
        <v>3417</v>
      </c>
      <c r="E57" s="152" t="s">
        <v>3915</v>
      </c>
      <c r="F57" s="115"/>
      <c r="G57" s="94" t="s">
        <v>1093</v>
      </c>
      <c r="H57" s="94" t="s">
        <v>3916</v>
      </c>
      <c r="I57" s="96" t="s">
        <v>3917</v>
      </c>
    </row>
    <row r="58" spans="2:9" x14ac:dyDescent="0.25">
      <c r="B58" s="351">
        <v>198</v>
      </c>
      <c r="C58" s="341" t="s">
        <v>3918</v>
      </c>
      <c r="D58" s="94" t="s">
        <v>3919</v>
      </c>
      <c r="E58" s="152" t="s">
        <v>3920</v>
      </c>
      <c r="F58" s="115"/>
      <c r="G58" s="94" t="s">
        <v>3328</v>
      </c>
      <c r="H58" s="94" t="s">
        <v>3921</v>
      </c>
      <c r="I58" s="101" t="s">
        <v>3922</v>
      </c>
    </row>
    <row r="59" spans="2:9" ht="24" customHeight="1" x14ac:dyDescent="0.25">
      <c r="B59" s="351">
        <v>199</v>
      </c>
      <c r="C59" s="341" t="s">
        <v>3923</v>
      </c>
      <c r="D59" s="94" t="s">
        <v>3767</v>
      </c>
      <c r="E59" s="152" t="s">
        <v>3620</v>
      </c>
      <c r="F59" s="115"/>
      <c r="G59" s="94" t="s">
        <v>3328</v>
      </c>
      <c r="H59" s="152" t="s">
        <v>3924</v>
      </c>
      <c r="I59" s="96">
        <v>35217</v>
      </c>
    </row>
    <row r="60" spans="2:9" x14ac:dyDescent="0.25">
      <c r="B60" s="351">
        <v>200</v>
      </c>
      <c r="C60" s="341" t="s">
        <v>3925</v>
      </c>
      <c r="D60" s="94" t="s">
        <v>3926</v>
      </c>
      <c r="E60" s="152" t="s">
        <v>3386</v>
      </c>
      <c r="F60" s="115"/>
      <c r="G60" s="94" t="s">
        <v>3328</v>
      </c>
      <c r="H60" s="94" t="s">
        <v>3927</v>
      </c>
      <c r="I60" s="96" t="s">
        <v>3928</v>
      </c>
    </row>
    <row r="61" spans="2:9" ht="24" customHeight="1" x14ac:dyDescent="0.25">
      <c r="B61" s="351">
        <v>201</v>
      </c>
      <c r="C61" s="341" t="s">
        <v>3929</v>
      </c>
      <c r="D61" s="94" t="s">
        <v>3326</v>
      </c>
      <c r="E61" s="152" t="s">
        <v>3930</v>
      </c>
      <c r="F61" s="115"/>
      <c r="G61" s="94" t="s">
        <v>3328</v>
      </c>
      <c r="H61" s="94" t="s">
        <v>3931</v>
      </c>
      <c r="I61" s="96" t="s">
        <v>3932</v>
      </c>
    </row>
    <row r="62" spans="2:9" ht="24" customHeight="1" x14ac:dyDescent="0.25">
      <c r="B62" s="351">
        <v>202</v>
      </c>
      <c r="C62" s="341" t="s">
        <v>3933</v>
      </c>
      <c r="D62" s="94" t="s">
        <v>3326</v>
      </c>
      <c r="E62" s="152">
        <v>43432</v>
      </c>
      <c r="F62" s="115"/>
      <c r="G62" s="94" t="s">
        <v>3328</v>
      </c>
      <c r="H62" s="94" t="s">
        <v>3934</v>
      </c>
      <c r="I62" s="96" t="s">
        <v>3935</v>
      </c>
    </row>
    <row r="63" spans="2:9" x14ac:dyDescent="0.25">
      <c r="B63" s="351">
        <v>203</v>
      </c>
      <c r="C63" s="341" t="s">
        <v>3936</v>
      </c>
      <c r="D63" s="94" t="s">
        <v>3326</v>
      </c>
      <c r="E63" s="152" t="s">
        <v>3937</v>
      </c>
      <c r="F63" s="115"/>
      <c r="G63" s="94" t="s">
        <v>3328</v>
      </c>
      <c r="H63" s="94" t="s">
        <v>3938</v>
      </c>
      <c r="I63" s="96" t="s">
        <v>3939</v>
      </c>
    </row>
    <row r="64" spans="2:9" x14ac:dyDescent="0.25">
      <c r="B64" s="351">
        <v>204</v>
      </c>
      <c r="C64" s="341" t="s">
        <v>3940</v>
      </c>
      <c r="D64" s="94" t="s">
        <v>3326</v>
      </c>
      <c r="E64" s="152" t="s">
        <v>3941</v>
      </c>
      <c r="F64" s="115"/>
      <c r="G64" s="94" t="s">
        <v>3328</v>
      </c>
      <c r="H64" s="94" t="s">
        <v>3942</v>
      </c>
      <c r="I64" s="96" t="s">
        <v>3943</v>
      </c>
    </row>
    <row r="65" spans="2:9" ht="24" customHeight="1" x14ac:dyDescent="0.25">
      <c r="B65" s="351">
        <v>205</v>
      </c>
      <c r="C65" s="341" t="s">
        <v>3944</v>
      </c>
      <c r="D65" s="94" t="s">
        <v>3326</v>
      </c>
      <c r="E65" s="152" t="s">
        <v>3945</v>
      </c>
      <c r="F65" s="115"/>
      <c r="G65" s="94" t="s">
        <v>3328</v>
      </c>
      <c r="H65" s="94" t="s">
        <v>3946</v>
      </c>
      <c r="I65" s="96" t="s">
        <v>3947</v>
      </c>
    </row>
    <row r="66" spans="2:9" x14ac:dyDescent="0.25">
      <c r="B66" s="351">
        <v>206</v>
      </c>
      <c r="C66" s="341" t="s">
        <v>3948</v>
      </c>
      <c r="D66" s="94" t="s">
        <v>3949</v>
      </c>
      <c r="E66" s="152" t="s">
        <v>3950</v>
      </c>
      <c r="F66" s="152" t="s">
        <v>3951</v>
      </c>
      <c r="G66" s="94" t="s">
        <v>3328</v>
      </c>
      <c r="H66" s="94" t="s">
        <v>3952</v>
      </c>
      <c r="I66" s="101" t="s">
        <v>3953</v>
      </c>
    </row>
    <row r="67" spans="2:9" ht="15.75" thickBot="1" x14ac:dyDescent="0.3">
      <c r="B67" s="352">
        <v>207</v>
      </c>
      <c r="C67" s="343" t="s">
        <v>3954</v>
      </c>
      <c r="D67" s="97" t="s">
        <v>3955</v>
      </c>
      <c r="E67" s="155" t="s">
        <v>3956</v>
      </c>
      <c r="F67" s="118"/>
      <c r="G67" s="97" t="s">
        <v>3328</v>
      </c>
      <c r="H67" s="97" t="s">
        <v>3957</v>
      </c>
      <c r="I67" s="98" t="s">
        <v>3958</v>
      </c>
    </row>
    <row r="68" spans="2:9" ht="1.1499999999999999" customHeight="1" x14ac:dyDescent="0.25">
      <c r="B68" s="59"/>
      <c r="C68" s="347"/>
      <c r="D68" s="91"/>
      <c r="E68" s="91"/>
      <c r="F68" s="203"/>
      <c r="G68" s="203"/>
      <c r="H68" s="91"/>
      <c r="I68" s="91"/>
    </row>
  </sheetData>
  <mergeCells count="3">
    <mergeCell ref="B36:E36"/>
    <mergeCell ref="B43:D43"/>
    <mergeCell ref="B51:D51"/>
  </mergeCells>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26.140625" customWidth="1"/>
    <col min="3" max="3" width="16.7109375" customWidth="1"/>
    <col min="4" max="4" width="10.5703125" customWidth="1"/>
    <col min="5" max="5" width="17" customWidth="1"/>
    <col min="6" max="6" width="10.5703125" customWidth="1"/>
  </cols>
  <sheetData>
    <row r="1" spans="1:6" ht="14.45" x14ac:dyDescent="0.3">
      <c r="A1" s="15" t="s">
        <v>79</v>
      </c>
    </row>
    <row r="5" spans="1:6" ht="19.899999999999999" x14ac:dyDescent="0.4">
      <c r="B5" s="1" t="s">
        <v>607</v>
      </c>
    </row>
    <row r="8" spans="1:6" s="21" customFormat="1" ht="1.1499999999999999" customHeight="1" thickBot="1" x14ac:dyDescent="0.2">
      <c r="B8" s="42"/>
      <c r="C8" s="43"/>
      <c r="D8" s="43"/>
      <c r="E8" s="43"/>
      <c r="F8" s="43"/>
    </row>
    <row r="9" spans="1:6" s="21" customFormat="1" ht="24" customHeight="1" x14ac:dyDescent="0.15">
      <c r="B9" s="158" t="s">
        <v>591</v>
      </c>
      <c r="C9" s="406" t="s">
        <v>608</v>
      </c>
      <c r="D9" s="408"/>
      <c r="E9" s="406" t="s">
        <v>609</v>
      </c>
      <c r="F9" s="407"/>
    </row>
    <row r="10" spans="1:6" s="21" customFormat="1" ht="9.75" thickBot="1" x14ac:dyDescent="0.2">
      <c r="B10" s="44"/>
      <c r="C10" s="65" t="s">
        <v>43</v>
      </c>
      <c r="D10" s="65" t="s">
        <v>44</v>
      </c>
      <c r="E10" s="65" t="s">
        <v>43</v>
      </c>
      <c r="F10" s="68" t="s">
        <v>44</v>
      </c>
    </row>
    <row r="11" spans="1:6" s="21" customFormat="1" ht="8.4499999999999993" x14ac:dyDescent="0.15">
      <c r="B11" s="47" t="s">
        <v>610</v>
      </c>
      <c r="C11" s="149" t="s">
        <v>611</v>
      </c>
      <c r="D11" s="150">
        <v>43244</v>
      </c>
      <c r="E11" s="149" t="s">
        <v>612</v>
      </c>
      <c r="F11" s="151" t="s">
        <v>613</v>
      </c>
    </row>
    <row r="12" spans="1:6" s="21" customFormat="1" ht="8.4499999999999993" x14ac:dyDescent="0.15">
      <c r="B12" s="50" t="s">
        <v>614</v>
      </c>
      <c r="C12" s="152" t="s">
        <v>611</v>
      </c>
      <c r="D12" s="153">
        <v>43367</v>
      </c>
      <c r="E12" s="152" t="s">
        <v>615</v>
      </c>
      <c r="F12" s="154" t="s">
        <v>616</v>
      </c>
    </row>
    <row r="13" spans="1:6" s="21" customFormat="1" ht="24" customHeight="1" thickBot="1" x14ac:dyDescent="0.2">
      <c r="B13" s="53" t="s">
        <v>617</v>
      </c>
      <c r="C13" s="155">
        <v>43144</v>
      </c>
      <c r="D13" s="156">
        <v>43336</v>
      </c>
      <c r="E13" s="155" t="s">
        <v>618</v>
      </c>
      <c r="F13" s="157" t="s">
        <v>619</v>
      </c>
    </row>
    <row r="14" spans="1:6" s="21" customFormat="1" ht="1.1499999999999999" customHeight="1" x14ac:dyDescent="0.15">
      <c r="B14" s="59"/>
      <c r="C14" s="91"/>
      <c r="D14" s="91"/>
      <c r="E14" s="91"/>
      <c r="F14" s="91"/>
    </row>
  </sheetData>
  <mergeCells count="2">
    <mergeCell ref="C9:D9"/>
    <mergeCell ref="E9:F9"/>
  </mergeCells>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42.42578125" customWidth="1"/>
    <col min="3" max="3" width="42.28515625" customWidth="1"/>
    <col min="4" max="4" width="19.7109375" customWidth="1"/>
    <col min="5" max="5" width="9.7109375" customWidth="1"/>
    <col min="6" max="7" width="8.42578125" customWidth="1"/>
    <col min="8" max="9" width="10.28515625" customWidth="1"/>
  </cols>
  <sheetData>
    <row r="1" spans="1:9" ht="14.45" x14ac:dyDescent="0.3">
      <c r="A1" s="15" t="s">
        <v>79</v>
      </c>
    </row>
    <row r="5" spans="1:9" ht="19.899999999999999" x14ac:dyDescent="0.4">
      <c r="B5" s="1" t="s">
        <v>3959</v>
      </c>
    </row>
    <row r="8" spans="1:9" ht="1.1499999999999999" customHeight="1" thickBot="1" x14ac:dyDescent="0.35">
      <c r="B8" s="162"/>
      <c r="C8" s="337"/>
      <c r="D8" s="43"/>
      <c r="E8" s="43"/>
      <c r="F8" s="43"/>
      <c r="G8" s="43"/>
      <c r="H8" s="43"/>
      <c r="I8" s="43"/>
    </row>
    <row r="9" spans="1:9" ht="24" customHeight="1" thickBot="1" x14ac:dyDescent="0.35">
      <c r="B9" s="123" t="s">
        <v>3481</v>
      </c>
      <c r="C9" s="338" t="s">
        <v>3315</v>
      </c>
      <c r="D9" s="122" t="s">
        <v>3316</v>
      </c>
      <c r="E9" s="313" t="s">
        <v>3317</v>
      </c>
      <c r="F9" s="313" t="s">
        <v>3318</v>
      </c>
      <c r="G9" s="313" t="s">
        <v>3319</v>
      </c>
      <c r="H9" s="313" t="s">
        <v>3320</v>
      </c>
      <c r="I9" s="268" t="s">
        <v>3321</v>
      </c>
    </row>
    <row r="10" spans="1:9" x14ac:dyDescent="0.25">
      <c r="B10" s="348">
        <v>208</v>
      </c>
      <c r="C10" s="340" t="s">
        <v>3960</v>
      </c>
      <c r="D10" s="69" t="s">
        <v>3409</v>
      </c>
      <c r="E10" s="149" t="s">
        <v>3330</v>
      </c>
      <c r="F10" s="149" t="s">
        <v>3339</v>
      </c>
      <c r="G10" s="69" t="s">
        <v>3328</v>
      </c>
      <c r="H10" s="69" t="s">
        <v>3961</v>
      </c>
      <c r="I10" s="108" t="s">
        <v>3962</v>
      </c>
    </row>
    <row r="11" spans="1:9" ht="24" customHeight="1" x14ac:dyDescent="0.25">
      <c r="B11" s="339">
        <v>209</v>
      </c>
      <c r="C11" s="341" t="s">
        <v>3963</v>
      </c>
      <c r="D11" s="94" t="s">
        <v>3326</v>
      </c>
      <c r="E11" s="152" t="s">
        <v>3964</v>
      </c>
      <c r="F11" s="115"/>
      <c r="G11" s="94" t="s">
        <v>3328</v>
      </c>
      <c r="H11" s="94" t="s">
        <v>3965</v>
      </c>
      <c r="I11" s="96" t="s">
        <v>3330</v>
      </c>
    </row>
    <row r="12" spans="1:9" ht="24" customHeight="1" x14ac:dyDescent="0.25">
      <c r="B12" s="339">
        <v>210</v>
      </c>
      <c r="C12" s="341" t="s">
        <v>3966</v>
      </c>
      <c r="D12" s="94" t="s">
        <v>3351</v>
      </c>
      <c r="E12" s="152" t="s">
        <v>3967</v>
      </c>
      <c r="F12" s="115"/>
      <c r="G12" s="94" t="s">
        <v>3328</v>
      </c>
      <c r="H12" s="94" t="s">
        <v>3968</v>
      </c>
      <c r="I12" s="101" t="s">
        <v>3969</v>
      </c>
    </row>
    <row r="13" spans="1:9" x14ac:dyDescent="0.25">
      <c r="B13" s="339">
        <v>211</v>
      </c>
      <c r="C13" s="341" t="s">
        <v>3970</v>
      </c>
      <c r="D13" s="94" t="s">
        <v>3926</v>
      </c>
      <c r="E13" s="152" t="s">
        <v>3971</v>
      </c>
      <c r="F13" s="115"/>
      <c r="G13" s="94" t="s">
        <v>3328</v>
      </c>
      <c r="H13" s="94" t="s">
        <v>3972</v>
      </c>
      <c r="I13" s="101" t="s">
        <v>3973</v>
      </c>
    </row>
    <row r="14" spans="1:9" ht="24" customHeight="1" x14ac:dyDescent="0.25">
      <c r="B14" s="339">
        <v>212</v>
      </c>
      <c r="C14" s="341" t="s">
        <v>3974</v>
      </c>
      <c r="D14" s="94" t="s">
        <v>3975</v>
      </c>
      <c r="E14" s="152" t="s">
        <v>3428</v>
      </c>
      <c r="F14" s="152" t="s">
        <v>3620</v>
      </c>
      <c r="G14" s="94" t="s">
        <v>3328</v>
      </c>
      <c r="H14" s="94" t="s">
        <v>3976</v>
      </c>
      <c r="I14" s="96" t="s">
        <v>3977</v>
      </c>
    </row>
    <row r="15" spans="1:9" x14ac:dyDescent="0.25">
      <c r="B15" s="339">
        <v>213</v>
      </c>
      <c r="C15" s="341" t="s">
        <v>3978</v>
      </c>
      <c r="D15" s="94" t="s">
        <v>3979</v>
      </c>
      <c r="E15" s="152" t="s">
        <v>3604</v>
      </c>
      <c r="F15" s="115"/>
      <c r="G15" s="94" t="s">
        <v>3328</v>
      </c>
      <c r="H15" s="94" t="s">
        <v>3980</v>
      </c>
      <c r="I15" s="101" t="s">
        <v>3981</v>
      </c>
    </row>
    <row r="16" spans="1:9" x14ac:dyDescent="0.25">
      <c r="B16" s="339">
        <v>214</v>
      </c>
      <c r="C16" s="341" t="s">
        <v>3982</v>
      </c>
      <c r="D16" s="94" t="s">
        <v>3983</v>
      </c>
      <c r="E16" s="152" t="s">
        <v>3984</v>
      </c>
      <c r="F16" s="115"/>
      <c r="G16" s="94" t="s">
        <v>3328</v>
      </c>
      <c r="H16" s="94" t="s">
        <v>3985</v>
      </c>
      <c r="I16" s="96" t="s">
        <v>3986</v>
      </c>
    </row>
    <row r="17" spans="2:9" x14ac:dyDescent="0.25">
      <c r="B17" s="339">
        <v>215</v>
      </c>
      <c r="C17" s="341" t="s">
        <v>3987</v>
      </c>
      <c r="D17" s="94" t="s">
        <v>3326</v>
      </c>
      <c r="E17" s="152" t="s">
        <v>3461</v>
      </c>
      <c r="F17" s="115"/>
      <c r="G17" s="94" t="s">
        <v>3328</v>
      </c>
      <c r="H17" s="94" t="s">
        <v>3988</v>
      </c>
      <c r="I17" s="101" t="s">
        <v>3989</v>
      </c>
    </row>
    <row r="18" spans="2:9" x14ac:dyDescent="0.25">
      <c r="B18" s="339">
        <v>216</v>
      </c>
      <c r="C18" s="341" t="s">
        <v>3990</v>
      </c>
      <c r="D18" s="94" t="s">
        <v>3559</v>
      </c>
      <c r="E18" s="152" t="s">
        <v>3330</v>
      </c>
      <c r="F18" s="152" t="s">
        <v>3950</v>
      </c>
      <c r="G18" s="94" t="s">
        <v>3328</v>
      </c>
      <c r="H18" s="94" t="s">
        <v>3991</v>
      </c>
      <c r="I18" s="96" t="s">
        <v>3992</v>
      </c>
    </row>
    <row r="19" spans="2:9" x14ac:dyDescent="0.25">
      <c r="B19" s="339">
        <v>217</v>
      </c>
      <c r="C19" s="341" t="s">
        <v>3993</v>
      </c>
      <c r="D19" s="94" t="s">
        <v>3994</v>
      </c>
      <c r="E19" s="152" t="s">
        <v>3995</v>
      </c>
      <c r="F19" s="115"/>
      <c r="G19" s="94" t="s">
        <v>3328</v>
      </c>
      <c r="H19" s="152" t="s">
        <v>3996</v>
      </c>
      <c r="I19" s="96" t="s">
        <v>3997</v>
      </c>
    </row>
    <row r="20" spans="2:9" x14ac:dyDescent="0.25">
      <c r="B20" s="339">
        <v>218</v>
      </c>
      <c r="C20" s="341" t="s">
        <v>3998</v>
      </c>
      <c r="D20" s="94" t="s">
        <v>3326</v>
      </c>
      <c r="E20" s="152" t="s">
        <v>3330</v>
      </c>
      <c r="F20" s="152" t="s">
        <v>3339</v>
      </c>
      <c r="G20" s="94" t="s">
        <v>3328</v>
      </c>
      <c r="H20" s="94" t="s">
        <v>3999</v>
      </c>
      <c r="I20" s="96" t="s">
        <v>4000</v>
      </c>
    </row>
    <row r="21" spans="2:9" x14ac:dyDescent="0.25">
      <c r="B21" s="339">
        <v>219</v>
      </c>
      <c r="C21" s="341" t="s">
        <v>4001</v>
      </c>
      <c r="D21" s="94" t="s">
        <v>3559</v>
      </c>
      <c r="E21" s="152" t="s">
        <v>3330</v>
      </c>
      <c r="F21" s="152" t="s">
        <v>3339</v>
      </c>
      <c r="G21" s="94" t="s">
        <v>3328</v>
      </c>
      <c r="H21" s="152" t="s">
        <v>4002</v>
      </c>
      <c r="I21" s="96" t="s">
        <v>4003</v>
      </c>
    </row>
    <row r="22" spans="2:9" x14ac:dyDescent="0.25">
      <c r="B22" s="339">
        <v>220</v>
      </c>
      <c r="C22" s="341" t="s">
        <v>4004</v>
      </c>
      <c r="D22" s="94" t="s">
        <v>4005</v>
      </c>
      <c r="E22" s="152" t="s">
        <v>4006</v>
      </c>
      <c r="F22" s="115"/>
      <c r="G22" s="94" t="s">
        <v>3328</v>
      </c>
      <c r="H22" s="94" t="s">
        <v>4007</v>
      </c>
      <c r="I22" s="96" t="s">
        <v>4008</v>
      </c>
    </row>
    <row r="23" spans="2:9" x14ac:dyDescent="0.25">
      <c r="B23" s="339">
        <v>221</v>
      </c>
      <c r="C23" s="341" t="s">
        <v>4009</v>
      </c>
      <c r="D23" s="94" t="s">
        <v>4010</v>
      </c>
      <c r="E23" s="152">
        <v>43424</v>
      </c>
      <c r="F23" s="115"/>
      <c r="G23" s="94" t="s">
        <v>3328</v>
      </c>
      <c r="H23" s="152" t="s">
        <v>4011</v>
      </c>
      <c r="I23" s="101" t="s">
        <v>4012</v>
      </c>
    </row>
    <row r="24" spans="2:9" ht="24" customHeight="1" x14ac:dyDescent="0.3">
      <c r="B24" s="416" t="s">
        <v>4013</v>
      </c>
      <c r="C24" s="417"/>
      <c r="D24" s="278"/>
      <c r="E24" s="278"/>
      <c r="F24" s="278"/>
      <c r="G24" s="278"/>
      <c r="H24" s="278"/>
      <c r="I24" s="278"/>
    </row>
    <row r="25" spans="2:9" x14ac:dyDescent="0.25">
      <c r="B25" s="339">
        <v>222</v>
      </c>
      <c r="C25" s="341" t="s">
        <v>4014</v>
      </c>
      <c r="D25" s="94" t="s">
        <v>4015</v>
      </c>
      <c r="E25" s="152">
        <v>33604</v>
      </c>
      <c r="F25" s="115"/>
      <c r="G25" s="94" t="s">
        <v>3328</v>
      </c>
      <c r="H25" s="94" t="s">
        <v>4016</v>
      </c>
      <c r="I25" s="101" t="s">
        <v>4017</v>
      </c>
    </row>
    <row r="26" spans="2:9" x14ac:dyDescent="0.25">
      <c r="B26" s="339">
        <v>223</v>
      </c>
      <c r="C26" s="341" t="s">
        <v>4018</v>
      </c>
      <c r="D26" s="94" t="s">
        <v>3417</v>
      </c>
      <c r="E26" s="152" t="s">
        <v>4019</v>
      </c>
      <c r="F26" s="115"/>
      <c r="G26" s="94" t="s">
        <v>1093</v>
      </c>
      <c r="H26" s="94" t="s">
        <v>4020</v>
      </c>
      <c r="I26" s="96" t="s">
        <v>4021</v>
      </c>
    </row>
    <row r="27" spans="2:9" x14ac:dyDescent="0.25">
      <c r="B27" s="339">
        <v>224</v>
      </c>
      <c r="C27" s="341" t="s">
        <v>4022</v>
      </c>
      <c r="D27" s="94" t="s">
        <v>4023</v>
      </c>
      <c r="E27" s="152">
        <v>33239</v>
      </c>
      <c r="F27" s="115"/>
      <c r="G27" s="94" t="s">
        <v>3328</v>
      </c>
      <c r="H27" s="94" t="s">
        <v>4024</v>
      </c>
      <c r="I27" s="101" t="s">
        <v>4025</v>
      </c>
    </row>
    <row r="28" spans="2:9" x14ac:dyDescent="0.25">
      <c r="B28" s="339">
        <v>225</v>
      </c>
      <c r="C28" s="341" t="s">
        <v>4026</v>
      </c>
      <c r="D28" s="94" t="s">
        <v>4027</v>
      </c>
      <c r="E28" s="152" t="s">
        <v>4028</v>
      </c>
      <c r="F28" s="115"/>
      <c r="G28" s="94" t="s">
        <v>3328</v>
      </c>
      <c r="H28" s="152" t="s">
        <v>4029</v>
      </c>
      <c r="I28" s="96" t="s">
        <v>4030</v>
      </c>
    </row>
    <row r="29" spans="2:9" x14ac:dyDescent="0.25">
      <c r="B29" s="339">
        <v>226</v>
      </c>
      <c r="C29" s="341" t="s">
        <v>4031</v>
      </c>
      <c r="D29" s="94" t="s">
        <v>4032</v>
      </c>
      <c r="E29" s="152" t="s">
        <v>4033</v>
      </c>
      <c r="F29" s="115"/>
      <c r="G29" s="94" t="s">
        <v>1093</v>
      </c>
      <c r="H29" s="94" t="s">
        <v>4034</v>
      </c>
      <c r="I29" s="101" t="s">
        <v>4035</v>
      </c>
    </row>
    <row r="30" spans="2:9" x14ac:dyDescent="0.25">
      <c r="B30" s="339">
        <v>227</v>
      </c>
      <c r="C30" s="341" t="s">
        <v>4036</v>
      </c>
      <c r="D30" s="94" t="s">
        <v>3501</v>
      </c>
      <c r="E30" s="152">
        <v>47178</v>
      </c>
      <c r="F30" s="115"/>
      <c r="G30" s="94" t="s">
        <v>3328</v>
      </c>
      <c r="H30" s="94" t="s">
        <v>4037</v>
      </c>
      <c r="I30" s="101" t="s">
        <v>4038</v>
      </c>
    </row>
    <row r="31" spans="2:9" ht="24" customHeight="1" x14ac:dyDescent="0.25">
      <c r="B31" s="339">
        <v>228</v>
      </c>
      <c r="C31" s="341" t="s">
        <v>4039</v>
      </c>
      <c r="D31" s="94" t="s">
        <v>4040</v>
      </c>
      <c r="E31" s="152">
        <v>15008</v>
      </c>
      <c r="F31" s="115"/>
      <c r="G31" s="94" t="s">
        <v>3328</v>
      </c>
      <c r="H31" s="94" t="s">
        <v>4041</v>
      </c>
      <c r="I31" s="101" t="s">
        <v>4042</v>
      </c>
    </row>
    <row r="32" spans="2:9" ht="24" customHeight="1" x14ac:dyDescent="0.25">
      <c r="B32" s="339">
        <v>229</v>
      </c>
      <c r="C32" s="341" t="s">
        <v>4043</v>
      </c>
      <c r="D32" s="94" t="s">
        <v>4044</v>
      </c>
      <c r="E32" s="152" t="s">
        <v>4045</v>
      </c>
      <c r="F32" s="115"/>
      <c r="G32" s="94" t="s">
        <v>3328</v>
      </c>
      <c r="H32" s="94" t="s">
        <v>4046</v>
      </c>
      <c r="I32" s="101" t="s">
        <v>4047</v>
      </c>
    </row>
    <row r="33" spans="2:9" ht="24" customHeight="1" x14ac:dyDescent="0.25">
      <c r="B33" s="339">
        <v>230</v>
      </c>
      <c r="C33" s="341" t="s">
        <v>4048</v>
      </c>
      <c r="D33" s="94" t="s">
        <v>4040</v>
      </c>
      <c r="E33" s="152" t="s">
        <v>3491</v>
      </c>
      <c r="F33" s="115"/>
      <c r="G33" s="94" t="s">
        <v>1093</v>
      </c>
      <c r="H33" s="94" t="s">
        <v>4049</v>
      </c>
      <c r="I33" s="101" t="s">
        <v>4050</v>
      </c>
    </row>
    <row r="34" spans="2:9" x14ac:dyDescent="0.25">
      <c r="B34" s="339">
        <v>231</v>
      </c>
      <c r="C34" s="341" t="s">
        <v>4051</v>
      </c>
      <c r="D34" s="94" t="s">
        <v>3893</v>
      </c>
      <c r="E34" s="152" t="s">
        <v>4052</v>
      </c>
      <c r="F34" s="115"/>
      <c r="G34" s="94" t="s">
        <v>3328</v>
      </c>
      <c r="H34" s="152" t="s">
        <v>4053</v>
      </c>
      <c r="I34" s="96" t="s">
        <v>4054</v>
      </c>
    </row>
    <row r="35" spans="2:9" x14ac:dyDescent="0.25">
      <c r="B35" s="339">
        <v>232</v>
      </c>
      <c r="C35" s="341" t="s">
        <v>4055</v>
      </c>
      <c r="D35" s="94" t="s">
        <v>4056</v>
      </c>
      <c r="E35" s="152">
        <v>16893</v>
      </c>
      <c r="F35" s="115"/>
      <c r="G35" s="94" t="s">
        <v>3328</v>
      </c>
      <c r="H35" s="152" t="s">
        <v>4057</v>
      </c>
      <c r="I35" s="96" t="s">
        <v>4058</v>
      </c>
    </row>
    <row r="36" spans="2:9" x14ac:dyDescent="0.25">
      <c r="B36" s="339">
        <v>233</v>
      </c>
      <c r="C36" s="341" t="s">
        <v>4059</v>
      </c>
      <c r="D36" s="94" t="s">
        <v>3326</v>
      </c>
      <c r="E36" s="152">
        <v>43374</v>
      </c>
      <c r="F36" s="115"/>
      <c r="G36" s="94" t="s">
        <v>3328</v>
      </c>
      <c r="H36" s="152" t="s">
        <v>4060</v>
      </c>
      <c r="I36" s="96" t="s">
        <v>4061</v>
      </c>
    </row>
    <row r="37" spans="2:9" x14ac:dyDescent="0.25">
      <c r="B37" s="339">
        <v>234</v>
      </c>
      <c r="C37" s="341" t="s">
        <v>4062</v>
      </c>
      <c r="D37" s="94" t="s">
        <v>3926</v>
      </c>
      <c r="E37" s="152" t="s">
        <v>4063</v>
      </c>
      <c r="F37" s="152" t="s">
        <v>4064</v>
      </c>
      <c r="G37" s="94" t="s">
        <v>3328</v>
      </c>
      <c r="H37" s="94" t="s">
        <v>4065</v>
      </c>
      <c r="I37" s="101" t="s">
        <v>4066</v>
      </c>
    </row>
    <row r="38" spans="2:9" x14ac:dyDescent="0.25">
      <c r="B38" s="339">
        <v>235</v>
      </c>
      <c r="C38" s="341" t="s">
        <v>4067</v>
      </c>
      <c r="D38" s="94" t="s">
        <v>3326</v>
      </c>
      <c r="E38" s="152" t="s">
        <v>4068</v>
      </c>
      <c r="F38" s="115"/>
      <c r="G38" s="94" t="s">
        <v>3328</v>
      </c>
      <c r="H38" s="94" t="s">
        <v>4069</v>
      </c>
      <c r="I38" s="101" t="s">
        <v>4070</v>
      </c>
    </row>
    <row r="39" spans="2:9" x14ac:dyDescent="0.25">
      <c r="B39" s="339">
        <v>236</v>
      </c>
      <c r="C39" s="341" t="s">
        <v>4071</v>
      </c>
      <c r="D39" s="94" t="s">
        <v>4072</v>
      </c>
      <c r="E39" s="152" t="s">
        <v>4028</v>
      </c>
      <c r="F39" s="115"/>
      <c r="G39" s="94" t="s">
        <v>3328</v>
      </c>
      <c r="H39" s="152" t="s">
        <v>3330</v>
      </c>
      <c r="I39" s="96" t="s">
        <v>4073</v>
      </c>
    </row>
    <row r="40" spans="2:9" x14ac:dyDescent="0.25">
      <c r="B40" s="339">
        <v>237</v>
      </c>
      <c r="C40" s="341" t="s">
        <v>4074</v>
      </c>
      <c r="D40" s="94" t="s">
        <v>3478</v>
      </c>
      <c r="E40" s="152" t="s">
        <v>3330</v>
      </c>
      <c r="F40" s="115"/>
      <c r="G40" s="115"/>
      <c r="H40" s="94" t="s">
        <v>2481</v>
      </c>
      <c r="I40" s="101" t="s">
        <v>2481</v>
      </c>
    </row>
    <row r="41" spans="2:9" x14ac:dyDescent="0.25">
      <c r="B41" s="339">
        <v>238</v>
      </c>
      <c r="C41" s="341" t="s">
        <v>4075</v>
      </c>
      <c r="D41" s="94" t="s">
        <v>3893</v>
      </c>
      <c r="E41" s="152" t="s">
        <v>4028</v>
      </c>
      <c r="F41" s="115"/>
      <c r="G41" s="94" t="s">
        <v>3328</v>
      </c>
      <c r="H41" s="152" t="s">
        <v>4076</v>
      </c>
      <c r="I41" s="96" t="s">
        <v>4077</v>
      </c>
    </row>
    <row r="42" spans="2:9" x14ac:dyDescent="0.25">
      <c r="B42" s="339">
        <v>239</v>
      </c>
      <c r="C42" s="341" t="s">
        <v>4078</v>
      </c>
      <c r="D42" s="94" t="s">
        <v>4079</v>
      </c>
      <c r="E42" s="152" t="s">
        <v>4080</v>
      </c>
      <c r="F42" s="115"/>
      <c r="G42" s="94" t="s">
        <v>3328</v>
      </c>
      <c r="H42" s="94" t="s">
        <v>4081</v>
      </c>
      <c r="I42" s="101" t="s">
        <v>4082</v>
      </c>
    </row>
    <row r="43" spans="2:9" x14ac:dyDescent="0.25">
      <c r="B43" s="339">
        <v>240</v>
      </c>
      <c r="C43" s="341" t="s">
        <v>4083</v>
      </c>
      <c r="D43" s="94" t="s">
        <v>4084</v>
      </c>
      <c r="E43" s="152">
        <v>31656</v>
      </c>
      <c r="F43" s="115"/>
      <c r="G43" s="94" t="s">
        <v>3328</v>
      </c>
      <c r="H43" s="94" t="s">
        <v>4085</v>
      </c>
      <c r="I43" s="96" t="s">
        <v>4086</v>
      </c>
    </row>
    <row r="44" spans="2:9" ht="24" customHeight="1" x14ac:dyDescent="0.25">
      <c r="B44" s="339">
        <v>241</v>
      </c>
      <c r="C44" s="341" t="s">
        <v>4087</v>
      </c>
      <c r="D44" s="94" t="s">
        <v>4040</v>
      </c>
      <c r="E44" s="152" t="s">
        <v>4088</v>
      </c>
      <c r="F44" s="115"/>
      <c r="G44" s="94" t="s">
        <v>3328</v>
      </c>
      <c r="H44" s="94" t="s">
        <v>4089</v>
      </c>
      <c r="I44" s="101" t="s">
        <v>4090</v>
      </c>
    </row>
    <row r="45" spans="2:9" x14ac:dyDescent="0.25">
      <c r="B45" s="339">
        <v>242</v>
      </c>
      <c r="C45" s="341" t="s">
        <v>4091</v>
      </c>
      <c r="D45" s="94" t="s">
        <v>3843</v>
      </c>
      <c r="E45" s="152" t="s">
        <v>3330</v>
      </c>
      <c r="F45" s="152" t="s">
        <v>3678</v>
      </c>
      <c r="G45" s="115"/>
      <c r="H45" s="94" t="s">
        <v>2481</v>
      </c>
      <c r="I45" s="101" t="s">
        <v>2481</v>
      </c>
    </row>
    <row r="46" spans="2:9" x14ac:dyDescent="0.25">
      <c r="B46" s="339">
        <v>243</v>
      </c>
      <c r="C46" s="341" t="s">
        <v>4092</v>
      </c>
      <c r="D46" s="94" t="s">
        <v>3426</v>
      </c>
      <c r="E46" s="152">
        <v>15128</v>
      </c>
      <c r="F46" s="115"/>
      <c r="G46" s="94" t="s">
        <v>3328</v>
      </c>
      <c r="H46" s="152" t="s">
        <v>4093</v>
      </c>
      <c r="I46" s="101" t="s">
        <v>4094</v>
      </c>
    </row>
    <row r="47" spans="2:9" ht="24" customHeight="1" x14ac:dyDescent="0.25">
      <c r="B47" s="339">
        <v>244</v>
      </c>
      <c r="C47" s="341" t="s">
        <v>4095</v>
      </c>
      <c r="D47" s="94" t="s">
        <v>3326</v>
      </c>
      <c r="E47" s="152">
        <v>43412</v>
      </c>
      <c r="F47" s="115"/>
      <c r="G47" s="94" t="s">
        <v>3328</v>
      </c>
      <c r="H47" s="94" t="s">
        <v>4096</v>
      </c>
      <c r="I47" s="101" t="s">
        <v>4097</v>
      </c>
    </row>
    <row r="48" spans="2:9" x14ac:dyDescent="0.25">
      <c r="B48" s="339">
        <v>245</v>
      </c>
      <c r="C48" s="341" t="s">
        <v>4098</v>
      </c>
      <c r="D48" s="94" t="s">
        <v>3417</v>
      </c>
      <c r="E48" s="152">
        <v>43194</v>
      </c>
      <c r="F48" s="115"/>
      <c r="G48" s="94" t="s">
        <v>3328</v>
      </c>
      <c r="H48" s="94" t="s">
        <v>4099</v>
      </c>
      <c r="I48" s="101" t="s">
        <v>4100</v>
      </c>
    </row>
    <row r="49" spans="2:9" ht="24" customHeight="1" x14ac:dyDescent="0.25">
      <c r="B49" s="339">
        <v>246</v>
      </c>
      <c r="C49" s="341" t="s">
        <v>4101</v>
      </c>
      <c r="D49" s="94" t="s">
        <v>3975</v>
      </c>
      <c r="E49" s="152">
        <v>22678</v>
      </c>
      <c r="F49" s="152">
        <v>20121</v>
      </c>
      <c r="G49" s="94" t="s">
        <v>3328</v>
      </c>
      <c r="H49" s="152" t="s">
        <v>4102</v>
      </c>
      <c r="I49" s="96" t="s">
        <v>4103</v>
      </c>
    </row>
    <row r="50" spans="2:9" x14ac:dyDescent="0.25">
      <c r="B50" s="339">
        <v>247</v>
      </c>
      <c r="C50" s="341" t="s">
        <v>4104</v>
      </c>
      <c r="D50" s="94" t="s">
        <v>3893</v>
      </c>
      <c r="E50" s="152">
        <v>34425</v>
      </c>
      <c r="F50" s="115"/>
      <c r="G50" s="94" t="s">
        <v>3328</v>
      </c>
      <c r="H50" s="94" t="s">
        <v>4105</v>
      </c>
      <c r="I50" s="101" t="s">
        <v>4106</v>
      </c>
    </row>
    <row r="51" spans="2:9" x14ac:dyDescent="0.25">
      <c r="B51" s="339">
        <v>248</v>
      </c>
      <c r="C51" s="341" t="s">
        <v>4107</v>
      </c>
      <c r="D51" s="94" t="s">
        <v>4108</v>
      </c>
      <c r="E51" s="152" t="s">
        <v>4028</v>
      </c>
      <c r="F51" s="115"/>
      <c r="G51" s="94" t="s">
        <v>3328</v>
      </c>
      <c r="H51" s="152" t="s">
        <v>4109</v>
      </c>
      <c r="I51" s="96" t="s">
        <v>4110</v>
      </c>
    </row>
    <row r="52" spans="2:9" ht="24" customHeight="1" x14ac:dyDescent="0.25">
      <c r="B52" s="339">
        <v>249</v>
      </c>
      <c r="C52" s="341" t="s">
        <v>4111</v>
      </c>
      <c r="D52" s="94" t="s">
        <v>4112</v>
      </c>
      <c r="E52" s="152" t="s">
        <v>4113</v>
      </c>
      <c r="F52" s="115"/>
      <c r="G52" s="94" t="s">
        <v>3328</v>
      </c>
      <c r="H52" s="94" t="s">
        <v>4114</v>
      </c>
      <c r="I52" s="101" t="s">
        <v>4115</v>
      </c>
    </row>
    <row r="53" spans="2:9" x14ac:dyDescent="0.25">
      <c r="B53" s="339">
        <v>250</v>
      </c>
      <c r="C53" s="341" t="s">
        <v>4116</v>
      </c>
      <c r="D53" s="94" t="s">
        <v>4117</v>
      </c>
      <c r="E53" s="152" t="s">
        <v>3586</v>
      </c>
      <c r="F53" s="115"/>
      <c r="G53" s="94" t="s">
        <v>3328</v>
      </c>
      <c r="H53" s="152" t="s">
        <v>4118</v>
      </c>
      <c r="I53" s="96" t="s">
        <v>4119</v>
      </c>
    </row>
    <row r="54" spans="2:9" x14ac:dyDescent="0.25">
      <c r="B54" s="339">
        <v>251</v>
      </c>
      <c r="C54" s="341" t="s">
        <v>4120</v>
      </c>
      <c r="D54" s="94" t="s">
        <v>4121</v>
      </c>
      <c r="E54" s="152">
        <v>32325</v>
      </c>
      <c r="F54" s="115"/>
      <c r="G54" s="94" t="s">
        <v>3328</v>
      </c>
      <c r="H54" s="152" t="s">
        <v>4122</v>
      </c>
      <c r="I54" s="101" t="s">
        <v>4123</v>
      </c>
    </row>
    <row r="55" spans="2:9" x14ac:dyDescent="0.25">
      <c r="B55" s="339">
        <v>252</v>
      </c>
      <c r="C55" s="341" t="s">
        <v>4124</v>
      </c>
      <c r="D55" s="94" t="s">
        <v>4125</v>
      </c>
      <c r="E55" s="152" t="s">
        <v>3461</v>
      </c>
      <c r="F55" s="152" t="s">
        <v>3964</v>
      </c>
      <c r="G55" s="115"/>
      <c r="H55" s="94" t="s">
        <v>2481</v>
      </c>
      <c r="I55" s="101" t="s">
        <v>2481</v>
      </c>
    </row>
    <row r="56" spans="2:9" x14ac:dyDescent="0.25">
      <c r="B56" s="339">
        <v>253</v>
      </c>
      <c r="C56" s="341" t="s">
        <v>4126</v>
      </c>
      <c r="D56" s="94" t="s">
        <v>3501</v>
      </c>
      <c r="E56" s="152">
        <v>43250</v>
      </c>
      <c r="F56" s="115"/>
      <c r="G56" s="94" t="s">
        <v>3328</v>
      </c>
      <c r="H56" s="94" t="s">
        <v>4127</v>
      </c>
      <c r="I56" s="96" t="s">
        <v>4128</v>
      </c>
    </row>
    <row r="57" spans="2:9" x14ac:dyDescent="0.25">
      <c r="B57" s="339">
        <v>254</v>
      </c>
      <c r="C57" s="341" t="s">
        <v>4129</v>
      </c>
      <c r="D57" s="94" t="s">
        <v>4130</v>
      </c>
      <c r="E57" s="152" t="s">
        <v>4131</v>
      </c>
      <c r="F57" s="115"/>
      <c r="G57" s="94" t="s">
        <v>3328</v>
      </c>
      <c r="H57" s="152" t="s">
        <v>4132</v>
      </c>
      <c r="I57" s="96">
        <v>36161</v>
      </c>
    </row>
    <row r="58" spans="2:9" ht="24" customHeight="1" x14ac:dyDescent="0.25">
      <c r="B58" s="339">
        <v>255</v>
      </c>
      <c r="C58" s="341" t="s">
        <v>4133</v>
      </c>
      <c r="D58" s="94" t="s">
        <v>3326</v>
      </c>
      <c r="E58" s="152" t="s">
        <v>4134</v>
      </c>
      <c r="F58" s="115"/>
      <c r="G58" s="94" t="s">
        <v>3328</v>
      </c>
      <c r="H58" s="94" t="s">
        <v>4135</v>
      </c>
      <c r="I58" s="96" t="s">
        <v>4136</v>
      </c>
    </row>
    <row r="59" spans="2:9" ht="24" customHeight="1" x14ac:dyDescent="0.25">
      <c r="B59" s="339">
        <v>256</v>
      </c>
      <c r="C59" s="341" t="s">
        <v>4137</v>
      </c>
      <c r="D59" s="94" t="s">
        <v>3326</v>
      </c>
      <c r="E59" s="152" t="s">
        <v>4138</v>
      </c>
      <c r="F59" s="115"/>
      <c r="G59" s="94" t="s">
        <v>3328</v>
      </c>
      <c r="H59" s="94" t="s">
        <v>4139</v>
      </c>
      <c r="I59" s="96" t="s">
        <v>4140</v>
      </c>
    </row>
    <row r="60" spans="2:9" ht="24" customHeight="1" x14ac:dyDescent="0.25">
      <c r="B60" s="339">
        <v>257</v>
      </c>
      <c r="C60" s="341" t="s">
        <v>4141</v>
      </c>
      <c r="D60" s="94" t="s">
        <v>3326</v>
      </c>
      <c r="E60" s="152" t="s">
        <v>4142</v>
      </c>
      <c r="F60" s="115"/>
      <c r="G60" s="94" t="s">
        <v>3328</v>
      </c>
      <c r="H60" s="152" t="s">
        <v>4143</v>
      </c>
      <c r="I60" s="96" t="s">
        <v>4144</v>
      </c>
    </row>
    <row r="61" spans="2:9" ht="24" customHeight="1" x14ac:dyDescent="0.25">
      <c r="B61" s="339">
        <v>258</v>
      </c>
      <c r="C61" s="341" t="s">
        <v>4145</v>
      </c>
      <c r="D61" s="94" t="s">
        <v>3326</v>
      </c>
      <c r="E61" s="152" t="s">
        <v>4146</v>
      </c>
      <c r="F61" s="115"/>
      <c r="G61" s="94" t="s">
        <v>3328</v>
      </c>
      <c r="H61" s="94" t="s">
        <v>4147</v>
      </c>
      <c r="I61" s="96" t="s">
        <v>4148</v>
      </c>
    </row>
    <row r="62" spans="2:9" ht="24" customHeight="1" thickBot="1" x14ac:dyDescent="0.3">
      <c r="B62" s="342">
        <v>259</v>
      </c>
      <c r="C62" s="343" t="s">
        <v>4149</v>
      </c>
      <c r="D62" s="97" t="s">
        <v>4117</v>
      </c>
      <c r="E62" s="155">
        <v>19115</v>
      </c>
      <c r="F62" s="118"/>
      <c r="G62" s="118"/>
      <c r="H62" s="97" t="s">
        <v>2481</v>
      </c>
      <c r="I62" s="109" t="s">
        <v>2481</v>
      </c>
    </row>
    <row r="63" spans="2:9" ht="1.1499999999999999" customHeight="1" x14ac:dyDescent="0.25">
      <c r="B63" s="349"/>
      <c r="C63" s="347"/>
      <c r="D63" s="91"/>
      <c r="E63" s="91"/>
      <c r="F63" s="91"/>
      <c r="G63" s="91"/>
      <c r="H63" s="91"/>
      <c r="I63" s="91"/>
    </row>
  </sheetData>
  <mergeCells count="1">
    <mergeCell ref="B24:C24"/>
  </mergeCells>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5.28515625" customWidth="1"/>
    <col min="3" max="3" width="38.85546875" customWidth="1"/>
    <col min="4" max="4" width="16.42578125" customWidth="1"/>
    <col min="5" max="5" width="9.7109375" customWidth="1"/>
    <col min="6" max="7" width="8.42578125" customWidth="1"/>
    <col min="8" max="9" width="10.28515625" customWidth="1"/>
  </cols>
  <sheetData>
    <row r="1" spans="1:9" ht="14.45" x14ac:dyDescent="0.3">
      <c r="A1" s="15" t="s">
        <v>79</v>
      </c>
    </row>
    <row r="5" spans="1:9" ht="19.899999999999999" x14ac:dyDescent="0.4">
      <c r="B5" s="1" t="s">
        <v>4150</v>
      </c>
    </row>
    <row r="8" spans="1:9" ht="1.1499999999999999" customHeight="1" thickBot="1" x14ac:dyDescent="0.35">
      <c r="B8" s="162"/>
      <c r="C8" s="337"/>
      <c r="D8" s="43"/>
      <c r="E8" s="159"/>
      <c r="F8" s="43"/>
      <c r="G8" s="159"/>
      <c r="H8" s="43"/>
      <c r="I8" s="159"/>
    </row>
    <row r="9" spans="1:9" ht="24" customHeight="1" thickBot="1" x14ac:dyDescent="0.35">
      <c r="B9" s="354" t="s">
        <v>3481</v>
      </c>
      <c r="C9" s="338" t="s">
        <v>3315</v>
      </c>
      <c r="D9" s="122" t="s">
        <v>3316</v>
      </c>
      <c r="E9" s="313" t="s">
        <v>3317</v>
      </c>
      <c r="F9" s="313" t="s">
        <v>3318</v>
      </c>
      <c r="G9" s="313" t="s">
        <v>3319</v>
      </c>
      <c r="H9" s="313" t="s">
        <v>3320</v>
      </c>
      <c r="I9" s="268" t="s">
        <v>3321</v>
      </c>
    </row>
    <row r="10" spans="1:9" x14ac:dyDescent="0.25">
      <c r="B10" s="348">
        <v>260</v>
      </c>
      <c r="C10" s="340" t="s">
        <v>4151</v>
      </c>
      <c r="D10" s="69" t="s">
        <v>4112</v>
      </c>
      <c r="E10" s="149" t="s">
        <v>4152</v>
      </c>
      <c r="F10" s="280"/>
      <c r="G10" s="69" t="s">
        <v>3328</v>
      </c>
      <c r="H10" s="69" t="s">
        <v>4153</v>
      </c>
      <c r="I10" s="108" t="s">
        <v>4154</v>
      </c>
    </row>
    <row r="11" spans="1:9" ht="24" customHeight="1" x14ac:dyDescent="0.25">
      <c r="B11" s="339">
        <v>261</v>
      </c>
      <c r="C11" s="341" t="s">
        <v>4155</v>
      </c>
      <c r="D11" s="94" t="s">
        <v>4112</v>
      </c>
      <c r="E11" s="152" t="s">
        <v>4156</v>
      </c>
      <c r="F11" s="115"/>
      <c r="G11" s="94" t="s">
        <v>3328</v>
      </c>
      <c r="H11" s="94" t="s">
        <v>4157</v>
      </c>
      <c r="I11" s="101" t="s">
        <v>4158</v>
      </c>
    </row>
    <row r="12" spans="1:9" ht="24" customHeight="1" x14ac:dyDescent="0.25">
      <c r="B12" s="339">
        <v>262</v>
      </c>
      <c r="C12" s="341" t="s">
        <v>4159</v>
      </c>
      <c r="D12" s="94" t="s">
        <v>4160</v>
      </c>
      <c r="E12" s="152">
        <v>30376</v>
      </c>
      <c r="F12" s="115"/>
      <c r="G12" s="94" t="s">
        <v>3328</v>
      </c>
      <c r="H12" s="94" t="s">
        <v>4161</v>
      </c>
      <c r="I12" s="96" t="s">
        <v>4162</v>
      </c>
    </row>
    <row r="13" spans="1:9" x14ac:dyDescent="0.25">
      <c r="B13" s="339">
        <v>263</v>
      </c>
      <c r="C13" s="341" t="s">
        <v>4163</v>
      </c>
      <c r="D13" s="94" t="s">
        <v>4112</v>
      </c>
      <c r="E13" s="152" t="s">
        <v>4033</v>
      </c>
      <c r="F13" s="115"/>
      <c r="G13" s="94" t="s">
        <v>3328</v>
      </c>
      <c r="H13" s="94" t="s">
        <v>4164</v>
      </c>
      <c r="I13" s="96" t="s">
        <v>4165</v>
      </c>
    </row>
    <row r="14" spans="1:9" x14ac:dyDescent="0.25">
      <c r="B14" s="339">
        <v>264</v>
      </c>
      <c r="C14" s="341" t="s">
        <v>4166</v>
      </c>
      <c r="D14" s="94" t="s">
        <v>3975</v>
      </c>
      <c r="E14" s="152" t="s">
        <v>4167</v>
      </c>
      <c r="F14" s="115"/>
      <c r="G14" s="94" t="s">
        <v>3328</v>
      </c>
      <c r="H14" s="94" t="s">
        <v>4168</v>
      </c>
      <c r="I14" s="101" t="s">
        <v>4169</v>
      </c>
    </row>
    <row r="15" spans="1:9" ht="24" customHeight="1" x14ac:dyDescent="0.25">
      <c r="B15" s="339">
        <v>265</v>
      </c>
      <c r="C15" s="341" t="s">
        <v>4170</v>
      </c>
      <c r="D15" s="94" t="s">
        <v>3443</v>
      </c>
      <c r="E15" s="152" t="s">
        <v>4171</v>
      </c>
      <c r="F15" s="115"/>
      <c r="G15" s="94" t="s">
        <v>3328</v>
      </c>
      <c r="H15" s="94" t="s">
        <v>4172</v>
      </c>
      <c r="I15" s="96" t="s">
        <v>4173</v>
      </c>
    </row>
    <row r="16" spans="1:9" ht="14.45" x14ac:dyDescent="0.3">
      <c r="B16" s="339">
        <v>266</v>
      </c>
      <c r="C16" s="341" t="s">
        <v>4174</v>
      </c>
      <c r="D16" s="94" t="s">
        <v>4175</v>
      </c>
      <c r="E16" s="152" t="s">
        <v>4176</v>
      </c>
      <c r="F16" s="115"/>
      <c r="G16" s="115"/>
      <c r="H16" s="94" t="s">
        <v>2481</v>
      </c>
      <c r="I16" s="101" t="s">
        <v>2481</v>
      </c>
    </row>
    <row r="17" spans="2:9" x14ac:dyDescent="0.25">
      <c r="B17" s="339">
        <v>267</v>
      </c>
      <c r="C17" s="341" t="s">
        <v>4177</v>
      </c>
      <c r="D17" s="94" t="s">
        <v>4027</v>
      </c>
      <c r="E17" s="152" t="s">
        <v>4178</v>
      </c>
      <c r="F17" s="115"/>
      <c r="G17" s="94" t="s">
        <v>3328</v>
      </c>
      <c r="H17" s="152" t="s">
        <v>4179</v>
      </c>
      <c r="I17" s="96" t="s">
        <v>4180</v>
      </c>
    </row>
    <row r="18" spans="2:9" x14ac:dyDescent="0.25">
      <c r="B18" s="339">
        <v>268</v>
      </c>
      <c r="C18" s="341" t="s">
        <v>4181</v>
      </c>
      <c r="D18" s="94" t="s">
        <v>4182</v>
      </c>
      <c r="E18" s="152" t="s">
        <v>4183</v>
      </c>
      <c r="F18" s="115"/>
      <c r="G18" s="94" t="s">
        <v>1093</v>
      </c>
      <c r="H18" s="94" t="s">
        <v>4184</v>
      </c>
      <c r="I18" s="96" t="s">
        <v>4185</v>
      </c>
    </row>
    <row r="19" spans="2:9" ht="24" customHeight="1" x14ac:dyDescent="0.25">
      <c r="B19" s="339">
        <v>269</v>
      </c>
      <c r="C19" s="341" t="s">
        <v>4186</v>
      </c>
      <c r="D19" s="94" t="s">
        <v>3326</v>
      </c>
      <c r="E19" s="152">
        <v>27851</v>
      </c>
      <c r="F19" s="115"/>
      <c r="G19" s="94" t="s">
        <v>3328</v>
      </c>
      <c r="H19" s="152" t="s">
        <v>4187</v>
      </c>
      <c r="I19" s="96" t="s">
        <v>3330</v>
      </c>
    </row>
    <row r="20" spans="2:9" ht="36" customHeight="1" x14ac:dyDescent="0.25">
      <c r="B20" s="339">
        <v>270</v>
      </c>
      <c r="C20" s="341" t="s">
        <v>4188</v>
      </c>
      <c r="D20" s="94" t="s">
        <v>3326</v>
      </c>
      <c r="E20" s="152" t="s">
        <v>4189</v>
      </c>
      <c r="F20" s="115"/>
      <c r="G20" s="94" t="s">
        <v>3328</v>
      </c>
      <c r="H20" s="94" t="s">
        <v>4190</v>
      </c>
      <c r="I20" s="96" t="s">
        <v>3330</v>
      </c>
    </row>
    <row r="21" spans="2:9" ht="24" customHeight="1" x14ac:dyDescent="0.25">
      <c r="B21" s="339">
        <v>271</v>
      </c>
      <c r="C21" s="341" t="s">
        <v>4191</v>
      </c>
      <c r="D21" s="94" t="s">
        <v>3326</v>
      </c>
      <c r="E21" s="152">
        <v>18354</v>
      </c>
      <c r="F21" s="115"/>
      <c r="G21" s="94" t="s">
        <v>3328</v>
      </c>
      <c r="H21" s="152" t="s">
        <v>4192</v>
      </c>
      <c r="I21" s="96" t="s">
        <v>3330</v>
      </c>
    </row>
    <row r="22" spans="2:9" ht="24" customHeight="1" x14ac:dyDescent="0.25">
      <c r="B22" s="339">
        <v>272</v>
      </c>
      <c r="C22" s="341" t="s">
        <v>4193</v>
      </c>
      <c r="D22" s="94" t="s">
        <v>3326</v>
      </c>
      <c r="E22" s="152">
        <v>41883</v>
      </c>
      <c r="F22" s="115"/>
      <c r="G22" s="94" t="s">
        <v>3328</v>
      </c>
      <c r="H22" s="94" t="s">
        <v>4194</v>
      </c>
      <c r="I22" s="96" t="s">
        <v>3330</v>
      </c>
    </row>
    <row r="23" spans="2:9" ht="24" customHeight="1" x14ac:dyDescent="0.25">
      <c r="B23" s="339">
        <v>273</v>
      </c>
      <c r="C23" s="341" t="s">
        <v>4195</v>
      </c>
      <c r="D23" s="94" t="s">
        <v>3326</v>
      </c>
      <c r="E23" s="152">
        <v>28004</v>
      </c>
      <c r="F23" s="115"/>
      <c r="G23" s="94" t="s">
        <v>3328</v>
      </c>
      <c r="H23" s="94" t="s">
        <v>4196</v>
      </c>
      <c r="I23" s="96" t="s">
        <v>3330</v>
      </c>
    </row>
    <row r="24" spans="2:9" x14ac:dyDescent="0.25">
      <c r="B24" s="339">
        <v>274</v>
      </c>
      <c r="C24" s="341" t="s">
        <v>4197</v>
      </c>
      <c r="D24" s="94" t="s">
        <v>3326</v>
      </c>
      <c r="E24" s="152" t="s">
        <v>3493</v>
      </c>
      <c r="F24" s="152" t="s">
        <v>4198</v>
      </c>
      <c r="G24" s="94" t="s">
        <v>3328</v>
      </c>
      <c r="H24" s="94" t="s">
        <v>4199</v>
      </c>
      <c r="I24" s="96" t="s">
        <v>4200</v>
      </c>
    </row>
    <row r="25" spans="2:9" x14ac:dyDescent="0.25">
      <c r="B25" s="339">
        <v>275</v>
      </c>
      <c r="C25" s="341" t="s">
        <v>4201</v>
      </c>
      <c r="D25" s="94" t="s">
        <v>4202</v>
      </c>
      <c r="E25" s="152">
        <v>18445</v>
      </c>
      <c r="F25" s="152">
        <v>46266</v>
      </c>
      <c r="G25" s="94" t="s">
        <v>3328</v>
      </c>
      <c r="H25" s="94" t="s">
        <v>4203</v>
      </c>
      <c r="I25" s="96" t="s">
        <v>4204</v>
      </c>
    </row>
    <row r="26" spans="2:9" ht="24" customHeight="1" x14ac:dyDescent="0.25">
      <c r="B26" s="339">
        <v>276</v>
      </c>
      <c r="C26" s="341" t="s">
        <v>4205</v>
      </c>
      <c r="D26" s="94" t="s">
        <v>3949</v>
      </c>
      <c r="E26" s="152" t="s">
        <v>4206</v>
      </c>
      <c r="F26" s="115"/>
      <c r="G26" s="94" t="s">
        <v>3328</v>
      </c>
      <c r="H26" s="152" t="s">
        <v>4207</v>
      </c>
      <c r="I26" s="96" t="s">
        <v>4208</v>
      </c>
    </row>
    <row r="27" spans="2:9" ht="24" customHeight="1" x14ac:dyDescent="0.25">
      <c r="B27" s="339">
        <v>277</v>
      </c>
      <c r="C27" s="341" t="s">
        <v>4209</v>
      </c>
      <c r="D27" s="94" t="s">
        <v>3326</v>
      </c>
      <c r="E27" s="152">
        <v>34578</v>
      </c>
      <c r="F27" s="115"/>
      <c r="G27" s="94" t="s">
        <v>3328</v>
      </c>
      <c r="H27" s="94" t="s">
        <v>4210</v>
      </c>
      <c r="I27" s="101" t="s">
        <v>4211</v>
      </c>
    </row>
    <row r="28" spans="2:9" ht="24" customHeight="1" x14ac:dyDescent="0.25">
      <c r="B28" s="339">
        <v>278</v>
      </c>
      <c r="C28" s="341" t="s">
        <v>4212</v>
      </c>
      <c r="D28" s="94" t="s">
        <v>3949</v>
      </c>
      <c r="E28" s="152">
        <v>35612</v>
      </c>
      <c r="F28" s="152">
        <v>34151</v>
      </c>
      <c r="G28" s="94" t="s">
        <v>3328</v>
      </c>
      <c r="H28" s="152" t="s">
        <v>4213</v>
      </c>
      <c r="I28" s="96" t="s">
        <v>4214</v>
      </c>
    </row>
    <row r="29" spans="2:9" ht="24" customHeight="1" x14ac:dyDescent="0.25">
      <c r="B29" s="339">
        <v>279</v>
      </c>
      <c r="C29" s="341" t="s">
        <v>4215</v>
      </c>
      <c r="D29" s="94" t="s">
        <v>3413</v>
      </c>
      <c r="E29" s="152">
        <v>18537</v>
      </c>
      <c r="F29" s="152">
        <v>24139</v>
      </c>
      <c r="G29" s="94" t="s">
        <v>3328</v>
      </c>
      <c r="H29" s="94" t="s">
        <v>4216</v>
      </c>
      <c r="I29" s="101" t="s">
        <v>4217</v>
      </c>
    </row>
    <row r="30" spans="2:9" x14ac:dyDescent="0.25">
      <c r="B30" s="339">
        <v>280</v>
      </c>
      <c r="C30" s="341" t="s">
        <v>4218</v>
      </c>
      <c r="D30" s="94" t="s">
        <v>4219</v>
      </c>
      <c r="E30" s="152" t="s">
        <v>4220</v>
      </c>
      <c r="F30" s="115"/>
      <c r="G30" s="115"/>
      <c r="H30" s="94" t="s">
        <v>2481</v>
      </c>
      <c r="I30" s="101" t="s">
        <v>2481</v>
      </c>
    </row>
    <row r="31" spans="2:9" ht="24" customHeight="1" x14ac:dyDescent="0.25">
      <c r="B31" s="339">
        <v>281</v>
      </c>
      <c r="C31" s="341" t="s">
        <v>4221</v>
      </c>
      <c r="D31" s="94" t="s">
        <v>3975</v>
      </c>
      <c r="E31" s="152" t="s">
        <v>4222</v>
      </c>
      <c r="F31" s="115"/>
      <c r="G31" s="94" t="s">
        <v>3328</v>
      </c>
      <c r="H31" s="94" t="s">
        <v>4223</v>
      </c>
      <c r="I31" s="96" t="s">
        <v>4224</v>
      </c>
    </row>
    <row r="32" spans="2:9" x14ac:dyDescent="0.25">
      <c r="B32" s="339">
        <v>282</v>
      </c>
      <c r="C32" s="341" t="s">
        <v>4225</v>
      </c>
      <c r="D32" s="94" t="s">
        <v>4226</v>
      </c>
      <c r="E32" s="152">
        <v>35643</v>
      </c>
      <c r="F32" s="152" t="s">
        <v>3330</v>
      </c>
      <c r="G32" s="94" t="s">
        <v>3328</v>
      </c>
      <c r="H32" s="152" t="s">
        <v>4227</v>
      </c>
      <c r="I32" s="96" t="s">
        <v>4228</v>
      </c>
    </row>
    <row r="33" spans="2:9" x14ac:dyDescent="0.25">
      <c r="B33" s="339">
        <v>283</v>
      </c>
      <c r="C33" s="341" t="s">
        <v>4229</v>
      </c>
      <c r="D33" s="94" t="s">
        <v>4230</v>
      </c>
      <c r="E33" s="152" t="s">
        <v>4028</v>
      </c>
      <c r="F33" s="115"/>
      <c r="G33" s="94" t="s">
        <v>3328</v>
      </c>
      <c r="H33" s="94" t="s">
        <v>4231</v>
      </c>
      <c r="I33" s="96" t="s">
        <v>4232</v>
      </c>
    </row>
    <row r="34" spans="2:9" x14ac:dyDescent="0.25">
      <c r="B34" s="339">
        <v>284</v>
      </c>
      <c r="C34" s="341" t="s">
        <v>4233</v>
      </c>
      <c r="D34" s="94" t="s">
        <v>4234</v>
      </c>
      <c r="E34" s="152" t="s">
        <v>4235</v>
      </c>
      <c r="F34" s="115"/>
      <c r="G34" s="94" t="s">
        <v>3328</v>
      </c>
      <c r="H34" s="94" t="s">
        <v>4236</v>
      </c>
      <c r="I34" s="101" t="s">
        <v>4237</v>
      </c>
    </row>
    <row r="35" spans="2:9" x14ac:dyDescent="0.25">
      <c r="B35" s="339">
        <v>285</v>
      </c>
      <c r="C35" s="341" t="s">
        <v>4238</v>
      </c>
      <c r="D35" s="94" t="s">
        <v>4108</v>
      </c>
      <c r="E35" s="152">
        <v>45809</v>
      </c>
      <c r="F35" s="115"/>
      <c r="G35" s="115"/>
      <c r="H35" s="94" t="s">
        <v>2481</v>
      </c>
      <c r="I35" s="101" t="s">
        <v>2481</v>
      </c>
    </row>
    <row r="36" spans="2:9" x14ac:dyDescent="0.25">
      <c r="B36" s="339">
        <v>286</v>
      </c>
      <c r="C36" s="341" t="s">
        <v>4239</v>
      </c>
      <c r="D36" s="94" t="s">
        <v>4079</v>
      </c>
      <c r="E36" s="152" t="s">
        <v>4240</v>
      </c>
      <c r="F36" s="115"/>
      <c r="G36" s="94" t="s">
        <v>3328</v>
      </c>
      <c r="H36" s="152" t="s">
        <v>4241</v>
      </c>
      <c r="I36" s="96" t="s">
        <v>4242</v>
      </c>
    </row>
    <row r="37" spans="2:9" x14ac:dyDescent="0.25">
      <c r="B37" s="339">
        <v>287</v>
      </c>
      <c r="C37" s="341" t="s">
        <v>4243</v>
      </c>
      <c r="D37" s="94" t="s">
        <v>4244</v>
      </c>
      <c r="E37" s="152" t="s">
        <v>1948</v>
      </c>
      <c r="F37" s="115"/>
      <c r="G37" s="94" t="s">
        <v>1093</v>
      </c>
      <c r="H37" s="94" t="s">
        <v>4245</v>
      </c>
      <c r="I37" s="101" t="s">
        <v>4246</v>
      </c>
    </row>
    <row r="38" spans="2:9" x14ac:dyDescent="0.25">
      <c r="B38" s="339">
        <v>288</v>
      </c>
      <c r="C38" s="341" t="s">
        <v>4247</v>
      </c>
      <c r="D38" s="94" t="s">
        <v>3478</v>
      </c>
      <c r="E38" s="152">
        <v>16834</v>
      </c>
      <c r="F38" s="152" t="s">
        <v>3330</v>
      </c>
      <c r="G38" s="115"/>
      <c r="H38" s="94" t="s">
        <v>2481</v>
      </c>
      <c r="I38" s="101" t="s">
        <v>2481</v>
      </c>
    </row>
    <row r="39" spans="2:9" x14ac:dyDescent="0.25">
      <c r="B39" s="339">
        <v>289</v>
      </c>
      <c r="C39" s="341" t="s">
        <v>4248</v>
      </c>
      <c r="D39" s="94" t="s">
        <v>3478</v>
      </c>
      <c r="E39" s="152">
        <v>43800</v>
      </c>
      <c r="F39" s="152">
        <v>43354</v>
      </c>
      <c r="G39" s="94" t="s">
        <v>1093</v>
      </c>
      <c r="H39" s="94" t="s">
        <v>4249</v>
      </c>
      <c r="I39" s="101" t="s">
        <v>4250</v>
      </c>
    </row>
    <row r="40" spans="2:9" x14ac:dyDescent="0.25">
      <c r="B40" s="339">
        <v>290</v>
      </c>
      <c r="C40" s="341" t="s">
        <v>4251</v>
      </c>
      <c r="D40" s="94" t="s">
        <v>4252</v>
      </c>
      <c r="E40" s="152">
        <v>33086</v>
      </c>
      <c r="F40" s="115"/>
      <c r="G40" s="94" t="s">
        <v>3328</v>
      </c>
      <c r="H40" s="94" t="s">
        <v>4253</v>
      </c>
      <c r="I40" s="101" t="s">
        <v>4254</v>
      </c>
    </row>
    <row r="41" spans="2:9" x14ac:dyDescent="0.25">
      <c r="B41" s="339">
        <v>291</v>
      </c>
      <c r="C41" s="341" t="s">
        <v>4255</v>
      </c>
      <c r="D41" s="94" t="s">
        <v>3843</v>
      </c>
      <c r="E41" s="152">
        <v>24473</v>
      </c>
      <c r="F41" s="115"/>
      <c r="G41" s="94" t="s">
        <v>3328</v>
      </c>
      <c r="H41" s="94" t="s">
        <v>4256</v>
      </c>
      <c r="I41" s="101" t="s">
        <v>4257</v>
      </c>
    </row>
    <row r="42" spans="2:9" ht="24" customHeight="1" x14ac:dyDescent="0.25">
      <c r="B42" s="339">
        <v>292</v>
      </c>
      <c r="C42" s="341" t="s">
        <v>4258</v>
      </c>
      <c r="D42" s="94" t="s">
        <v>3610</v>
      </c>
      <c r="E42" s="152">
        <v>34213</v>
      </c>
      <c r="F42" s="115"/>
      <c r="G42" s="94" t="s">
        <v>3328</v>
      </c>
      <c r="H42" s="152" t="s">
        <v>4259</v>
      </c>
      <c r="I42" s="96">
        <v>16132</v>
      </c>
    </row>
    <row r="43" spans="2:9" x14ac:dyDescent="0.25">
      <c r="B43" s="339">
        <v>293</v>
      </c>
      <c r="C43" s="341" t="s">
        <v>4260</v>
      </c>
      <c r="D43" s="94" t="s">
        <v>3610</v>
      </c>
      <c r="E43" s="152">
        <v>43326</v>
      </c>
      <c r="F43" s="115"/>
      <c r="G43" s="94" t="s">
        <v>3328</v>
      </c>
      <c r="H43" s="152" t="s">
        <v>4261</v>
      </c>
      <c r="I43" s="96" t="s">
        <v>4262</v>
      </c>
    </row>
    <row r="44" spans="2:9" x14ac:dyDescent="0.25">
      <c r="B44" s="339">
        <v>294</v>
      </c>
      <c r="C44" s="341" t="s">
        <v>4263</v>
      </c>
      <c r="D44" s="94" t="s">
        <v>4264</v>
      </c>
      <c r="E44" s="152">
        <v>31079</v>
      </c>
      <c r="F44" s="115"/>
      <c r="G44" s="94" t="s">
        <v>3328</v>
      </c>
      <c r="H44" s="94" t="s">
        <v>4265</v>
      </c>
      <c r="I44" s="101" t="s">
        <v>4266</v>
      </c>
    </row>
    <row r="45" spans="2:9" x14ac:dyDescent="0.25">
      <c r="B45" s="339">
        <v>295</v>
      </c>
      <c r="C45" s="341" t="s">
        <v>4267</v>
      </c>
      <c r="D45" s="94" t="s">
        <v>4268</v>
      </c>
      <c r="E45" s="152" t="s">
        <v>4222</v>
      </c>
      <c r="F45" s="152" t="s">
        <v>3330</v>
      </c>
      <c r="G45" s="94" t="s">
        <v>3328</v>
      </c>
      <c r="H45" s="94" t="s">
        <v>4269</v>
      </c>
      <c r="I45" s="96" t="s">
        <v>4270</v>
      </c>
    </row>
    <row r="46" spans="2:9" x14ac:dyDescent="0.25">
      <c r="B46" s="339">
        <v>296</v>
      </c>
      <c r="C46" s="341" t="s">
        <v>4271</v>
      </c>
      <c r="D46" s="94" t="s">
        <v>4272</v>
      </c>
      <c r="E46" s="152" t="s">
        <v>4273</v>
      </c>
      <c r="F46" s="115"/>
      <c r="G46" s="94" t="s">
        <v>3328</v>
      </c>
      <c r="H46" s="94" t="s">
        <v>4274</v>
      </c>
      <c r="I46" s="101" t="s">
        <v>4275</v>
      </c>
    </row>
    <row r="47" spans="2:9" x14ac:dyDescent="0.25">
      <c r="B47" s="339">
        <v>297</v>
      </c>
      <c r="C47" s="341" t="s">
        <v>4276</v>
      </c>
      <c r="D47" s="94" t="s">
        <v>4117</v>
      </c>
      <c r="E47" s="152">
        <v>19845</v>
      </c>
      <c r="F47" s="115"/>
      <c r="G47" s="115"/>
      <c r="H47" s="94" t="s">
        <v>2481</v>
      </c>
      <c r="I47" s="101" t="s">
        <v>2481</v>
      </c>
    </row>
    <row r="48" spans="2:9" x14ac:dyDescent="0.25">
      <c r="B48" s="339">
        <v>298</v>
      </c>
      <c r="C48" s="341" t="s">
        <v>4277</v>
      </c>
      <c r="D48" s="94" t="s">
        <v>3426</v>
      </c>
      <c r="E48" s="152" t="s">
        <v>4278</v>
      </c>
      <c r="F48" s="115"/>
      <c r="G48" s="94" t="s">
        <v>3328</v>
      </c>
      <c r="H48" s="94" t="s">
        <v>4279</v>
      </c>
      <c r="I48" s="101" t="s">
        <v>4280</v>
      </c>
    </row>
    <row r="49" spans="2:9" x14ac:dyDescent="0.25">
      <c r="B49" s="339">
        <v>299</v>
      </c>
      <c r="C49" s="341" t="s">
        <v>4281</v>
      </c>
      <c r="D49" s="94" t="s">
        <v>3975</v>
      </c>
      <c r="E49" s="152">
        <v>13150</v>
      </c>
      <c r="F49" s="115"/>
      <c r="G49" s="94" t="s">
        <v>3328</v>
      </c>
      <c r="H49" s="94" t="s">
        <v>4282</v>
      </c>
      <c r="I49" s="101" t="s">
        <v>4283</v>
      </c>
    </row>
    <row r="50" spans="2:9" ht="24" customHeight="1" x14ac:dyDescent="0.25">
      <c r="B50" s="339">
        <v>300</v>
      </c>
      <c r="C50" s="341" t="s">
        <v>4284</v>
      </c>
      <c r="D50" s="94" t="s">
        <v>3326</v>
      </c>
      <c r="E50" s="152" t="s">
        <v>4285</v>
      </c>
      <c r="F50" s="152">
        <v>29799</v>
      </c>
      <c r="G50" s="94" t="s">
        <v>3328</v>
      </c>
      <c r="H50" s="94" t="s">
        <v>4286</v>
      </c>
      <c r="I50" s="96" t="s">
        <v>4287</v>
      </c>
    </row>
    <row r="51" spans="2:9" x14ac:dyDescent="0.25">
      <c r="B51" s="339">
        <v>301</v>
      </c>
      <c r="C51" s="341" t="s">
        <v>4288</v>
      </c>
      <c r="D51" s="94" t="s">
        <v>4289</v>
      </c>
      <c r="E51" s="152">
        <v>18295</v>
      </c>
      <c r="F51" s="115"/>
      <c r="G51" s="94" t="s">
        <v>3328</v>
      </c>
      <c r="H51" s="152" t="s">
        <v>4290</v>
      </c>
      <c r="I51" s="96" t="s">
        <v>4291</v>
      </c>
    </row>
    <row r="52" spans="2:9" ht="24" customHeight="1" x14ac:dyDescent="0.25">
      <c r="B52" s="339">
        <v>302</v>
      </c>
      <c r="C52" s="341" t="s">
        <v>4292</v>
      </c>
      <c r="D52" s="94" t="s">
        <v>4112</v>
      </c>
      <c r="E52" s="152" t="s">
        <v>4183</v>
      </c>
      <c r="F52" s="115"/>
      <c r="G52" s="94" t="s">
        <v>3328</v>
      </c>
      <c r="H52" s="94" t="s">
        <v>4293</v>
      </c>
      <c r="I52" s="101" t="s">
        <v>4294</v>
      </c>
    </row>
    <row r="53" spans="2:9" x14ac:dyDescent="0.25">
      <c r="B53" s="339">
        <v>303</v>
      </c>
      <c r="C53" s="341" t="s">
        <v>4295</v>
      </c>
      <c r="D53" s="94" t="s">
        <v>4112</v>
      </c>
      <c r="E53" s="152" t="s">
        <v>4156</v>
      </c>
      <c r="F53" s="115"/>
      <c r="G53" s="94" t="s">
        <v>3328</v>
      </c>
      <c r="H53" s="94" t="s">
        <v>4296</v>
      </c>
      <c r="I53" s="101" t="s">
        <v>4297</v>
      </c>
    </row>
    <row r="54" spans="2:9" x14ac:dyDescent="0.25">
      <c r="B54" s="339">
        <v>304</v>
      </c>
      <c r="C54" s="341" t="s">
        <v>4298</v>
      </c>
      <c r="D54" s="94" t="s">
        <v>3326</v>
      </c>
      <c r="E54" s="152" t="s">
        <v>4028</v>
      </c>
      <c r="F54" s="115"/>
      <c r="G54" s="94" t="s">
        <v>3328</v>
      </c>
      <c r="H54" s="152" t="s">
        <v>4299</v>
      </c>
      <c r="I54" s="96" t="s">
        <v>4300</v>
      </c>
    </row>
    <row r="55" spans="2:9" x14ac:dyDescent="0.25">
      <c r="B55" s="339">
        <v>305</v>
      </c>
      <c r="C55" s="341" t="s">
        <v>4301</v>
      </c>
      <c r="D55" s="94" t="s">
        <v>4302</v>
      </c>
      <c r="E55" s="152" t="s">
        <v>4303</v>
      </c>
      <c r="F55" s="115"/>
      <c r="G55" s="115"/>
      <c r="H55" s="94" t="s">
        <v>2481</v>
      </c>
      <c r="I55" s="101" t="s">
        <v>2481</v>
      </c>
    </row>
    <row r="56" spans="2:9" x14ac:dyDescent="0.25">
      <c r="B56" s="339">
        <v>306</v>
      </c>
      <c r="C56" s="341" t="s">
        <v>4304</v>
      </c>
      <c r="D56" s="94" t="s">
        <v>3326</v>
      </c>
      <c r="E56" s="152" t="s">
        <v>1943</v>
      </c>
      <c r="F56" s="152">
        <v>35125</v>
      </c>
      <c r="G56" s="94" t="s">
        <v>3328</v>
      </c>
      <c r="H56" s="94" t="s">
        <v>4305</v>
      </c>
      <c r="I56" s="101" t="s">
        <v>4306</v>
      </c>
    </row>
    <row r="57" spans="2:9" x14ac:dyDescent="0.25">
      <c r="B57" s="339">
        <v>307</v>
      </c>
      <c r="C57" s="341" t="s">
        <v>4307</v>
      </c>
      <c r="D57" s="94" t="s">
        <v>4308</v>
      </c>
      <c r="E57" s="152">
        <v>30834</v>
      </c>
      <c r="F57" s="115"/>
      <c r="G57" s="94" t="s">
        <v>3328</v>
      </c>
      <c r="H57" s="152" t="s">
        <v>4309</v>
      </c>
      <c r="I57" s="96" t="s">
        <v>4310</v>
      </c>
    </row>
    <row r="58" spans="2:9" ht="24" customHeight="1" x14ac:dyDescent="0.25">
      <c r="B58" s="339">
        <v>308</v>
      </c>
      <c r="C58" s="341" t="s">
        <v>4311</v>
      </c>
      <c r="D58" s="94" t="s">
        <v>4312</v>
      </c>
      <c r="E58" s="152" t="s">
        <v>4156</v>
      </c>
      <c r="F58" s="115"/>
      <c r="G58" s="94" t="s">
        <v>3328</v>
      </c>
      <c r="H58" s="94" t="s">
        <v>4313</v>
      </c>
      <c r="I58" s="101" t="s">
        <v>4314</v>
      </c>
    </row>
    <row r="59" spans="2:9" x14ac:dyDescent="0.25">
      <c r="B59" s="339">
        <v>309</v>
      </c>
      <c r="C59" s="341" t="s">
        <v>4315</v>
      </c>
      <c r="D59" s="94" t="s">
        <v>4316</v>
      </c>
      <c r="E59" s="152" t="s">
        <v>4028</v>
      </c>
      <c r="F59" s="115"/>
      <c r="G59" s="94" t="s">
        <v>3328</v>
      </c>
      <c r="H59" s="152" t="s">
        <v>4317</v>
      </c>
      <c r="I59" s="96" t="s">
        <v>4318</v>
      </c>
    </row>
    <row r="60" spans="2:9" ht="15.75" thickBot="1" x14ac:dyDescent="0.3">
      <c r="B60" s="342">
        <v>310</v>
      </c>
      <c r="C60" s="343" t="s">
        <v>4319</v>
      </c>
      <c r="D60" s="97" t="s">
        <v>4320</v>
      </c>
      <c r="E60" s="155" t="s">
        <v>4178</v>
      </c>
      <c r="F60" s="118"/>
      <c r="G60" s="97" t="s">
        <v>3328</v>
      </c>
      <c r="H60" s="97" t="s">
        <v>4321</v>
      </c>
      <c r="I60" s="109" t="s">
        <v>4322</v>
      </c>
    </row>
    <row r="61" spans="2:9" ht="1.1499999999999999" customHeight="1" x14ac:dyDescent="0.25">
      <c r="B61" s="349"/>
      <c r="C61" s="347"/>
      <c r="D61" s="91"/>
      <c r="E61" s="203"/>
      <c r="F61" s="91"/>
      <c r="G61" s="203"/>
      <c r="H61" s="91"/>
      <c r="I61" s="203"/>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5.28515625" customWidth="1"/>
    <col min="3" max="3" width="39" customWidth="1"/>
    <col min="4" max="4" width="14.140625" customWidth="1"/>
    <col min="5" max="5" width="9.7109375" customWidth="1"/>
    <col min="6" max="7" width="8.42578125" customWidth="1"/>
    <col min="8" max="9" width="10.28515625" customWidth="1"/>
  </cols>
  <sheetData>
    <row r="1" spans="1:9" ht="14.45" x14ac:dyDescent="0.3">
      <c r="A1" s="15" t="s">
        <v>79</v>
      </c>
    </row>
    <row r="5" spans="1:9" ht="19.899999999999999" x14ac:dyDescent="0.4">
      <c r="B5" s="1" t="s">
        <v>4323</v>
      </c>
    </row>
    <row r="8" spans="1:9" ht="1.1499999999999999" customHeight="1" thickBot="1" x14ac:dyDescent="0.35">
      <c r="B8" s="42"/>
      <c r="C8" s="337"/>
      <c r="D8" s="43"/>
      <c r="E8" s="43"/>
      <c r="F8" s="43"/>
      <c r="G8" s="159"/>
      <c r="H8" s="43"/>
      <c r="I8" s="43"/>
    </row>
    <row r="9" spans="1:9" ht="24" customHeight="1" thickBot="1" x14ac:dyDescent="0.35">
      <c r="B9" s="123" t="s">
        <v>3481</v>
      </c>
      <c r="C9" s="338" t="s">
        <v>3315</v>
      </c>
      <c r="D9" s="122" t="s">
        <v>3316</v>
      </c>
      <c r="E9" s="313" t="s">
        <v>3317</v>
      </c>
      <c r="F9" s="313" t="s">
        <v>3318</v>
      </c>
      <c r="G9" s="313" t="s">
        <v>3319</v>
      </c>
      <c r="H9" s="313" t="s">
        <v>3320</v>
      </c>
      <c r="I9" s="268" t="s">
        <v>3321</v>
      </c>
    </row>
    <row r="10" spans="1:9" x14ac:dyDescent="0.25">
      <c r="B10" s="353">
        <v>311</v>
      </c>
      <c r="C10" s="340" t="s">
        <v>4324</v>
      </c>
      <c r="D10" s="69" t="s">
        <v>3351</v>
      </c>
      <c r="E10" s="149">
        <v>17380</v>
      </c>
      <c r="F10" s="149">
        <v>17746</v>
      </c>
      <c r="G10" s="69" t="s">
        <v>3328</v>
      </c>
      <c r="H10" s="69" t="s">
        <v>4325</v>
      </c>
      <c r="I10" s="108" t="s">
        <v>4326</v>
      </c>
    </row>
    <row r="11" spans="1:9" x14ac:dyDescent="0.25">
      <c r="B11" s="351">
        <v>312</v>
      </c>
      <c r="C11" s="341" t="s">
        <v>4327</v>
      </c>
      <c r="D11" s="94" t="s">
        <v>3351</v>
      </c>
      <c r="E11" s="152">
        <v>12114</v>
      </c>
      <c r="F11" s="152">
        <v>12479</v>
      </c>
      <c r="G11" s="94" t="s">
        <v>3328</v>
      </c>
      <c r="H11" s="94" t="s">
        <v>4328</v>
      </c>
      <c r="I11" s="96" t="s">
        <v>4329</v>
      </c>
    </row>
    <row r="12" spans="1:9" x14ac:dyDescent="0.25">
      <c r="B12" s="351">
        <v>313</v>
      </c>
      <c r="C12" s="341" t="s">
        <v>4330</v>
      </c>
      <c r="D12" s="94" t="s">
        <v>3351</v>
      </c>
      <c r="E12" s="152">
        <v>29860</v>
      </c>
      <c r="F12" s="152">
        <v>30590</v>
      </c>
      <c r="G12" s="94" t="s">
        <v>3328</v>
      </c>
      <c r="H12" s="94" t="s">
        <v>4331</v>
      </c>
      <c r="I12" s="96" t="s">
        <v>4332</v>
      </c>
    </row>
    <row r="13" spans="1:9" x14ac:dyDescent="0.25">
      <c r="B13" s="351">
        <v>314</v>
      </c>
      <c r="C13" s="341" t="s">
        <v>4333</v>
      </c>
      <c r="D13" s="94" t="s">
        <v>4334</v>
      </c>
      <c r="E13" s="152" t="s">
        <v>4335</v>
      </c>
      <c r="F13" s="115"/>
      <c r="G13" s="94" t="s">
        <v>3328</v>
      </c>
      <c r="H13" s="94" t="s">
        <v>4336</v>
      </c>
      <c r="I13" s="101" t="s">
        <v>4337</v>
      </c>
    </row>
    <row r="14" spans="1:9" x14ac:dyDescent="0.25">
      <c r="B14" s="351">
        <v>315</v>
      </c>
      <c r="C14" s="341" t="s">
        <v>4338</v>
      </c>
      <c r="D14" s="94" t="s">
        <v>3326</v>
      </c>
      <c r="E14" s="152" t="s">
        <v>4028</v>
      </c>
      <c r="F14" s="115"/>
      <c r="G14" s="94" t="s">
        <v>3328</v>
      </c>
      <c r="H14" s="152" t="s">
        <v>4339</v>
      </c>
      <c r="I14" s="96" t="s">
        <v>4340</v>
      </c>
    </row>
    <row r="15" spans="1:9" ht="14.45" x14ac:dyDescent="0.3">
      <c r="B15" s="351">
        <v>316</v>
      </c>
      <c r="C15" s="341" t="s">
        <v>4341</v>
      </c>
      <c r="D15" s="94" t="s">
        <v>3610</v>
      </c>
      <c r="E15" s="152" t="s">
        <v>4342</v>
      </c>
      <c r="F15" s="115"/>
      <c r="G15" s="115"/>
      <c r="H15" s="94" t="s">
        <v>2481</v>
      </c>
      <c r="I15" s="101" t="s">
        <v>2481</v>
      </c>
    </row>
    <row r="16" spans="1:9" x14ac:dyDescent="0.25">
      <c r="B16" s="351">
        <v>317</v>
      </c>
      <c r="C16" s="341" t="s">
        <v>4343</v>
      </c>
      <c r="D16" s="94" t="s">
        <v>3426</v>
      </c>
      <c r="E16" s="152">
        <v>24473</v>
      </c>
      <c r="F16" s="115"/>
      <c r="G16" s="94" t="s">
        <v>3328</v>
      </c>
      <c r="H16" s="94" t="s">
        <v>4344</v>
      </c>
      <c r="I16" s="101" t="s">
        <v>4345</v>
      </c>
    </row>
    <row r="17" spans="2:9" x14ac:dyDescent="0.25">
      <c r="B17" s="351">
        <v>318</v>
      </c>
      <c r="C17" s="341" t="s">
        <v>4346</v>
      </c>
      <c r="D17" s="94" t="s">
        <v>4289</v>
      </c>
      <c r="E17" s="152">
        <v>32568</v>
      </c>
      <c r="F17" s="115"/>
      <c r="G17" s="94" t="s">
        <v>3328</v>
      </c>
      <c r="H17" s="94" t="s">
        <v>4347</v>
      </c>
      <c r="I17" s="101" t="s">
        <v>4348</v>
      </c>
    </row>
    <row r="18" spans="2:9" ht="24" customHeight="1" x14ac:dyDescent="0.25">
      <c r="B18" s="351">
        <v>319</v>
      </c>
      <c r="C18" s="341" t="s">
        <v>4349</v>
      </c>
      <c r="D18" s="94" t="s">
        <v>4350</v>
      </c>
      <c r="E18" s="152" t="s">
        <v>4351</v>
      </c>
      <c r="F18" s="115"/>
      <c r="G18" s="94" t="s">
        <v>3328</v>
      </c>
      <c r="H18" s="152" t="s">
        <v>4352</v>
      </c>
      <c r="I18" s="96" t="s">
        <v>4353</v>
      </c>
    </row>
    <row r="19" spans="2:9" x14ac:dyDescent="0.25">
      <c r="B19" s="351">
        <v>320</v>
      </c>
      <c r="C19" s="341" t="s">
        <v>4354</v>
      </c>
      <c r="D19" s="94" t="s">
        <v>4355</v>
      </c>
      <c r="E19" s="152" t="s">
        <v>3330</v>
      </c>
      <c r="F19" s="115"/>
      <c r="G19" s="94" t="s">
        <v>1093</v>
      </c>
      <c r="H19" s="94" t="s">
        <v>4356</v>
      </c>
      <c r="I19" s="101" t="s">
        <v>4357</v>
      </c>
    </row>
    <row r="20" spans="2:9" x14ac:dyDescent="0.25">
      <c r="B20" s="351">
        <v>321</v>
      </c>
      <c r="C20" s="341" t="s">
        <v>4358</v>
      </c>
      <c r="D20" s="94" t="s">
        <v>3413</v>
      </c>
      <c r="E20" s="152" t="s">
        <v>4359</v>
      </c>
      <c r="F20" s="115"/>
      <c r="G20" s="94" t="s">
        <v>3328</v>
      </c>
      <c r="H20" s="94" t="s">
        <v>4360</v>
      </c>
      <c r="I20" s="101" t="s">
        <v>4361</v>
      </c>
    </row>
    <row r="21" spans="2:9" x14ac:dyDescent="0.25">
      <c r="B21" s="351">
        <v>322</v>
      </c>
      <c r="C21" s="341" t="s">
        <v>4362</v>
      </c>
      <c r="D21" s="94" t="s">
        <v>3413</v>
      </c>
      <c r="E21" s="152" t="s">
        <v>4359</v>
      </c>
      <c r="F21" s="115"/>
      <c r="G21" s="94" t="s">
        <v>3328</v>
      </c>
      <c r="H21" s="94" t="s">
        <v>4363</v>
      </c>
      <c r="I21" s="101" t="s">
        <v>4364</v>
      </c>
    </row>
    <row r="22" spans="2:9" x14ac:dyDescent="0.25">
      <c r="B22" s="351">
        <v>323</v>
      </c>
      <c r="C22" s="341" t="s">
        <v>4365</v>
      </c>
      <c r="D22" s="94" t="s">
        <v>3351</v>
      </c>
      <c r="E22" s="152" t="s">
        <v>4366</v>
      </c>
      <c r="F22" s="152" t="s">
        <v>4367</v>
      </c>
      <c r="G22" s="94" t="s">
        <v>3328</v>
      </c>
      <c r="H22" s="94" t="s">
        <v>4368</v>
      </c>
      <c r="I22" s="96" t="s">
        <v>4369</v>
      </c>
    </row>
    <row r="23" spans="2:9" x14ac:dyDescent="0.25">
      <c r="B23" s="351">
        <v>324</v>
      </c>
      <c r="C23" s="341" t="s">
        <v>4370</v>
      </c>
      <c r="D23" s="94" t="s">
        <v>3351</v>
      </c>
      <c r="E23" s="152" t="s">
        <v>4371</v>
      </c>
      <c r="F23" s="152" t="s">
        <v>4372</v>
      </c>
      <c r="G23" s="94" t="s">
        <v>3328</v>
      </c>
      <c r="H23" s="94" t="s">
        <v>4373</v>
      </c>
      <c r="I23" s="101" t="s">
        <v>4374</v>
      </c>
    </row>
    <row r="24" spans="2:9" x14ac:dyDescent="0.25">
      <c r="B24" s="351">
        <v>325</v>
      </c>
      <c r="C24" s="341" t="s">
        <v>4375</v>
      </c>
      <c r="D24" s="94" t="s">
        <v>3326</v>
      </c>
      <c r="E24" s="152">
        <v>43267</v>
      </c>
      <c r="F24" s="115"/>
      <c r="G24" s="94" t="s">
        <v>3328</v>
      </c>
      <c r="H24" s="152" t="s">
        <v>4376</v>
      </c>
      <c r="I24" s="101" t="s">
        <v>4377</v>
      </c>
    </row>
    <row r="25" spans="2:9" ht="15.75" thickBot="1" x14ac:dyDescent="0.3">
      <c r="B25" s="352">
        <v>326</v>
      </c>
      <c r="C25" s="343" t="s">
        <v>4378</v>
      </c>
      <c r="D25" s="97" t="s">
        <v>4379</v>
      </c>
      <c r="E25" s="155" t="s">
        <v>4028</v>
      </c>
      <c r="F25" s="118"/>
      <c r="G25" s="97" t="s">
        <v>3328</v>
      </c>
      <c r="H25" s="155">
        <v>11720</v>
      </c>
      <c r="I25" s="98" t="s">
        <v>4380</v>
      </c>
    </row>
    <row r="26" spans="2:9" ht="1.1499999999999999" customHeight="1" x14ac:dyDescent="0.3">
      <c r="B26" s="59"/>
      <c r="C26" s="347"/>
      <c r="D26" s="91"/>
      <c r="E26" s="91"/>
      <c r="F26" s="91"/>
      <c r="G26" s="203"/>
      <c r="H26" s="91"/>
      <c r="I26" s="91"/>
    </row>
    <row r="29" spans="2:9" ht="14.45" x14ac:dyDescent="0.3">
      <c r="B29" s="18" t="s">
        <v>4381</v>
      </c>
    </row>
    <row r="30" spans="2:9" ht="19.899999999999999" x14ac:dyDescent="0.3">
      <c r="B30" s="18" t="s">
        <v>4382</v>
      </c>
    </row>
    <row r="31" spans="2:9" ht="19.899999999999999" x14ac:dyDescent="0.3">
      <c r="B31" s="18" t="s">
        <v>4383</v>
      </c>
    </row>
    <row r="32" spans="2:9" ht="39.6" x14ac:dyDescent="0.3">
      <c r="B32" s="18" t="s">
        <v>4384</v>
      </c>
    </row>
    <row r="33" spans="2:2" ht="74.25" x14ac:dyDescent="0.25">
      <c r="B33" s="18" t="s">
        <v>4385</v>
      </c>
    </row>
    <row r="34" spans="2:2" ht="82.5" x14ac:dyDescent="0.25">
      <c r="B34" s="18" t="s">
        <v>4386</v>
      </c>
    </row>
    <row r="35" spans="2:2" ht="115.5" x14ac:dyDescent="0.25">
      <c r="B35" s="18" t="s">
        <v>4414</v>
      </c>
    </row>
    <row r="36" spans="2:2" ht="66" x14ac:dyDescent="0.25">
      <c r="B36" s="18" t="s">
        <v>4387</v>
      </c>
    </row>
    <row r="37" spans="2:2" ht="49.5" x14ac:dyDescent="0.25">
      <c r="B37" s="18" t="s">
        <v>4388</v>
      </c>
    </row>
    <row r="38" spans="2:2" ht="49.5" x14ac:dyDescent="0.25">
      <c r="B38" s="18" t="s">
        <v>4389</v>
      </c>
    </row>
    <row r="39" spans="2:2" ht="49.5" x14ac:dyDescent="0.25">
      <c r="B39" s="18" t="s">
        <v>4390</v>
      </c>
    </row>
    <row r="40" spans="2:2" ht="49.5" x14ac:dyDescent="0.25">
      <c r="B40" s="18" t="s">
        <v>4391</v>
      </c>
    </row>
    <row r="41" spans="2:2" ht="49.5" x14ac:dyDescent="0.25">
      <c r="B41" s="18" t="s">
        <v>4392</v>
      </c>
    </row>
    <row r="42" spans="2:2" ht="49.5" x14ac:dyDescent="0.25">
      <c r="B42" s="18" t="s">
        <v>4393</v>
      </c>
    </row>
    <row r="43" spans="2:2" ht="41.25" x14ac:dyDescent="0.25">
      <c r="B43" s="18" t="s">
        <v>4394</v>
      </c>
    </row>
    <row r="44" spans="2:2" ht="41.25" x14ac:dyDescent="0.25">
      <c r="B44" s="18" t="s">
        <v>4395</v>
      </c>
    </row>
    <row r="45" spans="2:2" ht="49.5" x14ac:dyDescent="0.25">
      <c r="B45" s="18" t="s">
        <v>4396</v>
      </c>
    </row>
    <row r="46" spans="2:2" ht="49.5" x14ac:dyDescent="0.25">
      <c r="B46" s="18" t="s">
        <v>4397</v>
      </c>
    </row>
    <row r="47" spans="2:2" ht="41.25" x14ac:dyDescent="0.25">
      <c r="B47" s="18" t="s">
        <v>4398</v>
      </c>
    </row>
    <row r="48" spans="2:2" ht="41.25" x14ac:dyDescent="0.25">
      <c r="B48" s="18" t="s">
        <v>4399</v>
      </c>
    </row>
    <row r="49" spans="2:2" ht="49.5" x14ac:dyDescent="0.25">
      <c r="B49" s="18" t="s">
        <v>4400</v>
      </c>
    </row>
    <row r="50" spans="2:2" ht="49.5" x14ac:dyDescent="0.25">
      <c r="B50" s="18" t="s">
        <v>4401</v>
      </c>
    </row>
    <row r="51" spans="2:2" ht="66" x14ac:dyDescent="0.25">
      <c r="B51" s="18" t="s">
        <v>4402</v>
      </c>
    </row>
    <row r="52" spans="2:2" ht="49.5" x14ac:dyDescent="0.25">
      <c r="B52" s="18" t="s">
        <v>4403</v>
      </c>
    </row>
    <row r="53" spans="2:2" ht="49.5" x14ac:dyDescent="0.25">
      <c r="B53" s="18" t="s">
        <v>4404</v>
      </c>
    </row>
    <row r="54" spans="2:2" ht="41.25" x14ac:dyDescent="0.25">
      <c r="B54" s="18" t="s">
        <v>4405</v>
      </c>
    </row>
    <row r="55" spans="2:2" ht="41.25" x14ac:dyDescent="0.25">
      <c r="B55" s="18" t="s">
        <v>4406</v>
      </c>
    </row>
    <row r="56" spans="2:2" ht="66" x14ac:dyDescent="0.25">
      <c r="B56" s="18" t="s">
        <v>4407</v>
      </c>
    </row>
    <row r="57" spans="2:2" ht="41.25" x14ac:dyDescent="0.25">
      <c r="B57" s="18" t="s">
        <v>4408</v>
      </c>
    </row>
    <row r="58" spans="2:2" ht="66" x14ac:dyDescent="0.25">
      <c r="B58" s="18" t="s">
        <v>4409</v>
      </c>
    </row>
    <row r="59" spans="2:2" ht="99" x14ac:dyDescent="0.25">
      <c r="B59" s="18" t="s">
        <v>4410</v>
      </c>
    </row>
    <row r="60" spans="2:2" ht="115.5" x14ac:dyDescent="0.25">
      <c r="B60" s="18" t="s">
        <v>4411</v>
      </c>
    </row>
    <row r="61" spans="2:2" ht="99" x14ac:dyDescent="0.25">
      <c r="B61" s="18" t="s">
        <v>4412</v>
      </c>
    </row>
    <row r="62" spans="2:2" ht="148.5" x14ac:dyDescent="0.25">
      <c r="B62" s="18" t="s">
        <v>4415</v>
      </c>
    </row>
    <row r="63" spans="2:2" ht="115.5" x14ac:dyDescent="0.25">
      <c r="B63" s="18" t="s">
        <v>4413</v>
      </c>
    </row>
    <row r="64" spans="2:2" x14ac:dyDescent="0.25">
      <c r="B64" s="20"/>
    </row>
    <row r="65" spans="2:2" x14ac:dyDescent="0.25">
      <c r="B65" s="20"/>
    </row>
    <row r="66" spans="2:2" x14ac:dyDescent="0.25">
      <c r="B66" s="20"/>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17.28515625" customWidth="1"/>
    <col min="3" max="8" width="10.5703125" customWidth="1"/>
  </cols>
  <sheetData>
    <row r="1" spans="1:8" ht="14.45" x14ac:dyDescent="0.3">
      <c r="A1" s="15" t="s">
        <v>79</v>
      </c>
    </row>
    <row r="5" spans="1:8" ht="19.899999999999999" x14ac:dyDescent="0.4">
      <c r="B5" s="1" t="s">
        <v>4416</v>
      </c>
    </row>
    <row r="8" spans="1:8" ht="1.1499999999999999" customHeight="1" thickBot="1" x14ac:dyDescent="0.35">
      <c r="B8" s="42"/>
      <c r="C8" s="43"/>
      <c r="D8" s="43"/>
      <c r="E8" s="43"/>
      <c r="F8" s="43"/>
      <c r="G8" s="43"/>
      <c r="H8" s="43"/>
    </row>
    <row r="9" spans="1:8" ht="14.45" x14ac:dyDescent="0.3">
      <c r="B9" s="90"/>
      <c r="C9" s="446">
        <v>2017</v>
      </c>
      <c r="D9" s="407"/>
      <c r="E9" s="408"/>
      <c r="F9" s="446">
        <v>2016</v>
      </c>
      <c r="G9" s="407"/>
      <c r="H9" s="407"/>
    </row>
    <row r="10" spans="1:8" thickBot="1" x14ac:dyDescent="0.35">
      <c r="B10" s="44"/>
      <c r="C10" s="65" t="s">
        <v>4417</v>
      </c>
      <c r="D10" s="65" t="s">
        <v>4418</v>
      </c>
      <c r="E10" s="65" t="s">
        <v>101</v>
      </c>
      <c r="F10" s="65" t="s">
        <v>4417</v>
      </c>
      <c r="G10" s="65" t="s">
        <v>4418</v>
      </c>
      <c r="H10" s="68" t="s">
        <v>101</v>
      </c>
    </row>
    <row r="11" spans="1:8" x14ac:dyDescent="0.25">
      <c r="B11" s="47" t="s">
        <v>4419</v>
      </c>
      <c r="C11" s="69" t="s">
        <v>4420</v>
      </c>
      <c r="D11" s="69" t="s">
        <v>4421</v>
      </c>
      <c r="E11" s="69" t="s">
        <v>4422</v>
      </c>
      <c r="F11" s="70" t="s">
        <v>4423</v>
      </c>
      <c r="G11" s="70" t="s">
        <v>4424</v>
      </c>
      <c r="H11" s="111" t="s">
        <v>4425</v>
      </c>
    </row>
    <row r="12" spans="1:8" x14ac:dyDescent="0.25">
      <c r="B12" s="50" t="s">
        <v>4426</v>
      </c>
      <c r="C12" s="73">
        <v>336</v>
      </c>
      <c r="D12" s="94" t="s">
        <v>4427</v>
      </c>
      <c r="E12" s="94" t="s">
        <v>4428</v>
      </c>
      <c r="F12" s="74">
        <v>251</v>
      </c>
      <c r="G12" s="95" t="s">
        <v>4429</v>
      </c>
      <c r="H12" s="112" t="s">
        <v>4430</v>
      </c>
    </row>
    <row r="13" spans="1:8" thickBot="1" x14ac:dyDescent="0.35">
      <c r="B13" s="53" t="s">
        <v>4431</v>
      </c>
      <c r="C13" s="76">
        <v>192</v>
      </c>
      <c r="D13" s="76">
        <v>111</v>
      </c>
      <c r="E13" s="76">
        <v>303</v>
      </c>
      <c r="F13" s="77">
        <v>240</v>
      </c>
      <c r="G13" s="77">
        <v>178</v>
      </c>
      <c r="H13" s="148">
        <v>417</v>
      </c>
    </row>
    <row r="14" spans="1:8" ht="15.75" thickBot="1" x14ac:dyDescent="0.3">
      <c r="B14" s="79" t="s">
        <v>101</v>
      </c>
      <c r="C14" s="80" t="s">
        <v>4432</v>
      </c>
      <c r="D14" s="80" t="s">
        <v>4433</v>
      </c>
      <c r="E14" s="80" t="s">
        <v>4434</v>
      </c>
      <c r="F14" s="81" t="s">
        <v>4435</v>
      </c>
      <c r="G14" s="81" t="s">
        <v>4436</v>
      </c>
      <c r="H14" s="128" t="s">
        <v>4437</v>
      </c>
    </row>
    <row r="15" spans="1:8" ht="1.1499999999999999" customHeight="1" x14ac:dyDescent="0.3">
      <c r="B15" s="59"/>
      <c r="C15" s="91"/>
      <c r="D15" s="91"/>
      <c r="E15" s="91"/>
      <c r="F15" s="91"/>
      <c r="G15" s="91"/>
      <c r="H15" s="91"/>
    </row>
    <row r="18" spans="2:2" ht="14.45" x14ac:dyDescent="0.3">
      <c r="B18" s="18" t="s">
        <v>4438</v>
      </c>
    </row>
    <row r="19" spans="2:2" ht="14.45" x14ac:dyDescent="0.3">
      <c r="B19" s="20"/>
    </row>
    <row r="20" spans="2:2" ht="14.45" x14ac:dyDescent="0.3">
      <c r="B20" s="20"/>
    </row>
    <row r="21" spans="2:2" ht="14.45" x14ac:dyDescent="0.3">
      <c r="B21" s="20"/>
    </row>
  </sheetData>
  <mergeCells count="2">
    <mergeCell ref="C9:E9"/>
    <mergeCell ref="F9:H9"/>
  </mergeCells>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26.140625" customWidth="1"/>
    <col min="3" max="3" width="18.42578125" customWidth="1"/>
    <col min="4" max="4" width="10.5703125" customWidth="1"/>
    <col min="5" max="5" width="12" customWidth="1"/>
    <col min="6" max="6" width="10.5703125" customWidth="1"/>
  </cols>
  <sheetData>
    <row r="1" spans="1:6" ht="14.45" x14ac:dyDescent="0.3">
      <c r="A1" s="15" t="s">
        <v>79</v>
      </c>
    </row>
    <row r="5" spans="1:6" ht="19.899999999999999" x14ac:dyDescent="0.4">
      <c r="B5" s="1" t="s">
        <v>4439</v>
      </c>
    </row>
    <row r="8" spans="1:6" ht="1.1499999999999999" customHeight="1" thickBot="1" x14ac:dyDescent="0.35">
      <c r="B8" s="42"/>
      <c r="C8" s="43"/>
      <c r="D8" s="43"/>
      <c r="E8" s="43"/>
      <c r="F8" s="43"/>
    </row>
    <row r="9" spans="1:6" ht="14.45" x14ac:dyDescent="0.3">
      <c r="B9" s="90"/>
      <c r="C9" s="406" t="s">
        <v>4440</v>
      </c>
      <c r="D9" s="408"/>
      <c r="E9" s="406" t="s">
        <v>4441</v>
      </c>
      <c r="F9" s="407"/>
    </row>
    <row r="10" spans="1:6" ht="15.75" thickBot="1" x14ac:dyDescent="0.3">
      <c r="B10" s="92" t="s">
        <v>168</v>
      </c>
      <c r="C10" s="104">
        <v>2017</v>
      </c>
      <c r="D10" s="104">
        <v>2016</v>
      </c>
      <c r="E10" s="104">
        <v>2017</v>
      </c>
      <c r="F10" s="107">
        <v>2016</v>
      </c>
    </row>
    <row r="11" spans="1:6" ht="14.45" x14ac:dyDescent="0.3">
      <c r="B11" s="276" t="s">
        <v>4442</v>
      </c>
      <c r="C11" s="277"/>
      <c r="D11" s="277"/>
      <c r="E11" s="277"/>
      <c r="F11" s="277"/>
    </row>
    <row r="12" spans="1:6" ht="24" customHeight="1" x14ac:dyDescent="0.3">
      <c r="B12" s="50" t="s">
        <v>4443</v>
      </c>
      <c r="C12" s="152" t="s">
        <v>4444</v>
      </c>
      <c r="D12" s="153" t="s">
        <v>2457</v>
      </c>
      <c r="E12" s="152" t="s">
        <v>4445</v>
      </c>
      <c r="F12" s="154" t="s">
        <v>4445</v>
      </c>
    </row>
    <row r="13" spans="1:6" ht="24" customHeight="1" x14ac:dyDescent="0.3">
      <c r="B13" s="50" t="s">
        <v>4446</v>
      </c>
      <c r="C13" s="152" t="s">
        <v>4447</v>
      </c>
      <c r="D13" s="153" t="s">
        <v>4448</v>
      </c>
      <c r="E13" s="152" t="s">
        <v>2431</v>
      </c>
      <c r="F13" s="154" t="s">
        <v>2431</v>
      </c>
    </row>
    <row r="14" spans="1:6" ht="14.45" x14ac:dyDescent="0.3">
      <c r="B14" s="50" t="s">
        <v>4449</v>
      </c>
      <c r="C14" s="152" t="s">
        <v>2431</v>
      </c>
      <c r="D14" s="153" t="s">
        <v>2431</v>
      </c>
      <c r="E14" s="152" t="s">
        <v>2431</v>
      </c>
      <c r="F14" s="154" t="s">
        <v>2431</v>
      </c>
    </row>
    <row r="15" spans="1:6" ht="14.45" x14ac:dyDescent="0.3">
      <c r="B15" s="50" t="s">
        <v>4450</v>
      </c>
      <c r="C15" s="152" t="s">
        <v>2431</v>
      </c>
      <c r="D15" s="153" t="s">
        <v>2431</v>
      </c>
      <c r="E15" s="152" t="s">
        <v>2431</v>
      </c>
      <c r="F15" s="154" t="s">
        <v>2431</v>
      </c>
    </row>
    <row r="16" spans="1:6" ht="24" customHeight="1" x14ac:dyDescent="0.3">
      <c r="B16" s="244" t="s">
        <v>4451</v>
      </c>
      <c r="C16" s="278"/>
      <c r="D16" s="278"/>
      <c r="E16" s="278"/>
      <c r="F16" s="278"/>
    </row>
    <row r="17" spans="2:6" ht="24" customHeight="1" x14ac:dyDescent="0.3">
      <c r="B17" s="50" t="s">
        <v>4452</v>
      </c>
      <c r="C17" s="152" t="s">
        <v>4453</v>
      </c>
      <c r="D17" s="153" t="s">
        <v>4453</v>
      </c>
      <c r="E17" s="152" t="s">
        <v>2431</v>
      </c>
      <c r="F17" s="154" t="s">
        <v>2431</v>
      </c>
    </row>
    <row r="18" spans="2:6" ht="24" customHeight="1" x14ac:dyDescent="0.3">
      <c r="B18" s="50" t="s">
        <v>4446</v>
      </c>
      <c r="C18" s="152" t="s">
        <v>4454</v>
      </c>
      <c r="D18" s="153" t="s">
        <v>4455</v>
      </c>
      <c r="E18" s="152" t="s">
        <v>2431</v>
      </c>
      <c r="F18" s="154" t="s">
        <v>2431</v>
      </c>
    </row>
    <row r="19" spans="2:6" ht="14.45" x14ac:dyDescent="0.3">
      <c r="B19" s="50" t="s">
        <v>4449</v>
      </c>
      <c r="C19" s="152" t="s">
        <v>2431</v>
      </c>
      <c r="D19" s="153" t="s">
        <v>2431</v>
      </c>
      <c r="E19" s="152" t="s">
        <v>2431</v>
      </c>
      <c r="F19" s="154" t="s">
        <v>2431</v>
      </c>
    </row>
    <row r="20" spans="2:6" thickBot="1" x14ac:dyDescent="0.35">
      <c r="B20" s="53" t="s">
        <v>4450</v>
      </c>
      <c r="C20" s="155" t="s">
        <v>2431</v>
      </c>
      <c r="D20" s="156" t="s">
        <v>2431</v>
      </c>
      <c r="E20" s="155" t="s">
        <v>2431</v>
      </c>
      <c r="F20" s="157" t="s">
        <v>2431</v>
      </c>
    </row>
    <row r="21" spans="2:6" ht="1.1499999999999999" customHeight="1" x14ac:dyDescent="0.3">
      <c r="B21" s="59"/>
      <c r="C21" s="91"/>
      <c r="D21" s="91"/>
      <c r="E21" s="91"/>
      <c r="F21" s="91"/>
    </row>
    <row r="24" spans="2:6" ht="14.45" x14ac:dyDescent="0.3">
      <c r="B24" s="355" t="s">
        <v>4456</v>
      </c>
    </row>
    <row r="25" spans="2:6" ht="14.45" x14ac:dyDescent="0.3">
      <c r="B25" s="20"/>
    </row>
    <row r="26" spans="2:6" ht="14.45" x14ac:dyDescent="0.3">
      <c r="B26" s="20"/>
    </row>
    <row r="27" spans="2:6" ht="14.45" x14ac:dyDescent="0.3">
      <c r="B27" s="20"/>
    </row>
  </sheetData>
  <mergeCells count="2">
    <mergeCell ref="C9:D9"/>
    <mergeCell ref="E9:F9"/>
  </mergeCells>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1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36.7109375" customWidth="1"/>
    <col min="3" max="3" width="25.7109375" customWidth="1"/>
    <col min="4" max="4" width="25.5703125" customWidth="1"/>
  </cols>
  <sheetData>
    <row r="1" spans="1:4" ht="14.45" x14ac:dyDescent="0.3">
      <c r="A1" s="15" t="s">
        <v>79</v>
      </c>
    </row>
    <row r="5" spans="1:4" ht="19.899999999999999" x14ac:dyDescent="0.4">
      <c r="B5" s="1" t="s">
        <v>4457</v>
      </c>
    </row>
    <row r="8" spans="1:4" ht="1.1499999999999999" customHeight="1" thickBot="1" x14ac:dyDescent="0.35">
      <c r="B8" s="42"/>
      <c r="C8" s="43"/>
      <c r="D8" s="43"/>
    </row>
    <row r="9" spans="1:4" thickBot="1" x14ac:dyDescent="0.35">
      <c r="B9" s="123" t="s">
        <v>2050</v>
      </c>
      <c r="C9" s="338" t="s">
        <v>4458</v>
      </c>
      <c r="D9" s="358" t="s">
        <v>4459</v>
      </c>
    </row>
    <row r="10" spans="1:4" ht="24" customHeight="1" x14ac:dyDescent="0.3">
      <c r="B10" s="47" t="s">
        <v>4460</v>
      </c>
      <c r="C10" s="359" t="s">
        <v>4441</v>
      </c>
      <c r="D10" s="360" t="s">
        <v>4461</v>
      </c>
    </row>
    <row r="11" spans="1:4" ht="24" customHeight="1" x14ac:dyDescent="0.3">
      <c r="B11" s="361" t="s">
        <v>4462</v>
      </c>
      <c r="C11" s="362" t="s">
        <v>4463</v>
      </c>
      <c r="D11" s="363" t="s">
        <v>4464</v>
      </c>
    </row>
    <row r="12" spans="1:4" ht="24" customHeight="1" thickBot="1" x14ac:dyDescent="0.35">
      <c r="B12" s="46"/>
      <c r="C12" s="364" t="s">
        <v>4441</v>
      </c>
      <c r="D12" s="375" t="s">
        <v>4465</v>
      </c>
    </row>
    <row r="13" spans="1:4" x14ac:dyDescent="0.25">
      <c r="B13" s="376" t="s">
        <v>4466</v>
      </c>
      <c r="C13" s="366" t="s">
        <v>4467</v>
      </c>
      <c r="D13" s="377" t="s">
        <v>4468</v>
      </c>
    </row>
    <row r="14" spans="1:4" ht="24" customHeight="1" x14ac:dyDescent="0.25">
      <c r="B14" s="378"/>
      <c r="C14" s="367" t="s">
        <v>4469</v>
      </c>
      <c r="D14" s="365" t="s">
        <v>4470</v>
      </c>
    </row>
    <row r="15" spans="1:4" ht="14.45" x14ac:dyDescent="0.3">
      <c r="B15" s="287" t="s">
        <v>4471</v>
      </c>
      <c r="C15" s="368" t="s">
        <v>4441</v>
      </c>
      <c r="D15" s="369" t="s">
        <v>4472</v>
      </c>
    </row>
    <row r="16" spans="1:4" ht="24" customHeight="1" x14ac:dyDescent="0.25">
      <c r="B16" s="287" t="s">
        <v>4473</v>
      </c>
      <c r="C16" s="368" t="s">
        <v>4474</v>
      </c>
      <c r="D16" s="370" t="s">
        <v>4475</v>
      </c>
    </row>
    <row r="17" spans="2:4" ht="24" customHeight="1" x14ac:dyDescent="0.3">
      <c r="B17" s="287" t="s">
        <v>4476</v>
      </c>
      <c r="C17" s="368" t="s">
        <v>4463</v>
      </c>
      <c r="D17" s="369" t="s">
        <v>4464</v>
      </c>
    </row>
    <row r="18" spans="2:4" ht="24" customHeight="1" x14ac:dyDescent="0.3">
      <c r="B18" s="50" t="s">
        <v>4477</v>
      </c>
      <c r="C18" s="368" t="s">
        <v>4441</v>
      </c>
      <c r="D18" s="369" t="s">
        <v>4478</v>
      </c>
    </row>
    <row r="19" spans="2:4" ht="14.45" x14ac:dyDescent="0.3">
      <c r="B19" s="287" t="s">
        <v>4479</v>
      </c>
      <c r="C19" s="368" t="s">
        <v>4441</v>
      </c>
      <c r="D19" s="369" t="s">
        <v>4478</v>
      </c>
    </row>
    <row r="20" spans="2:4" ht="24" customHeight="1" x14ac:dyDescent="0.3">
      <c r="B20" s="371" t="s">
        <v>4480</v>
      </c>
      <c r="C20" s="362" t="s">
        <v>4474</v>
      </c>
      <c r="D20" s="363" t="s">
        <v>4481</v>
      </c>
    </row>
    <row r="21" spans="2:4" ht="24" customHeight="1" x14ac:dyDescent="0.3">
      <c r="B21" s="315"/>
      <c r="C21" s="356" t="s">
        <v>4463</v>
      </c>
      <c r="D21" s="357" t="s">
        <v>4482</v>
      </c>
    </row>
    <row r="22" spans="2:4" ht="24" customHeight="1" x14ac:dyDescent="0.3">
      <c r="B22" s="315"/>
      <c r="C22" s="356" t="s">
        <v>4441</v>
      </c>
      <c r="D22" s="357" t="s">
        <v>4483</v>
      </c>
    </row>
    <row r="23" spans="2:4" ht="14.45" x14ac:dyDescent="0.3">
      <c r="B23" s="315"/>
      <c r="C23" s="356" t="s">
        <v>4441</v>
      </c>
      <c r="D23" s="357" t="s">
        <v>4484</v>
      </c>
    </row>
    <row r="24" spans="2:4" ht="24" customHeight="1" x14ac:dyDescent="0.3">
      <c r="B24" s="378"/>
      <c r="C24" s="367" t="s">
        <v>4441</v>
      </c>
      <c r="D24" s="372" t="s">
        <v>4485</v>
      </c>
    </row>
    <row r="25" spans="2:4" x14ac:dyDescent="0.25">
      <c r="B25" s="287" t="s">
        <v>4486</v>
      </c>
      <c r="C25" s="368" t="s">
        <v>4487</v>
      </c>
      <c r="D25" s="369" t="s">
        <v>4478</v>
      </c>
    </row>
    <row r="26" spans="2:4" ht="14.45" x14ac:dyDescent="0.3">
      <c r="B26" s="361" t="s">
        <v>4488</v>
      </c>
      <c r="C26" s="362" t="s">
        <v>4474</v>
      </c>
      <c r="D26" s="363" t="s">
        <v>4489</v>
      </c>
    </row>
    <row r="27" spans="2:4" ht="24" customHeight="1" x14ac:dyDescent="0.3">
      <c r="B27" s="315"/>
      <c r="C27" s="356" t="s">
        <v>4463</v>
      </c>
      <c r="D27" s="357" t="s">
        <v>4490</v>
      </c>
    </row>
    <row r="28" spans="2:4" x14ac:dyDescent="0.25">
      <c r="B28" s="378"/>
      <c r="C28" s="367" t="s">
        <v>4441</v>
      </c>
      <c r="D28" s="365" t="s">
        <v>4491</v>
      </c>
    </row>
    <row r="29" spans="2:4" x14ac:dyDescent="0.25">
      <c r="B29" s="361" t="s">
        <v>4492</v>
      </c>
      <c r="C29" s="362" t="s">
        <v>4493</v>
      </c>
      <c r="D29" s="363" t="s">
        <v>4489</v>
      </c>
    </row>
    <row r="30" spans="2:4" ht="24" customHeight="1" x14ac:dyDescent="0.25">
      <c r="B30" s="315"/>
      <c r="C30" s="356" t="s">
        <v>4494</v>
      </c>
      <c r="D30" s="357" t="s">
        <v>4490</v>
      </c>
    </row>
    <row r="31" spans="2:4" x14ac:dyDescent="0.25">
      <c r="B31" s="378"/>
      <c r="C31" s="367" t="s">
        <v>4495</v>
      </c>
      <c r="D31" s="365" t="s">
        <v>4491</v>
      </c>
    </row>
    <row r="32" spans="2:4" ht="24" customHeight="1" x14ac:dyDescent="0.25">
      <c r="B32" s="287" t="s">
        <v>4496</v>
      </c>
      <c r="C32" s="368" t="s">
        <v>4441</v>
      </c>
      <c r="D32" s="370" t="s">
        <v>4475</v>
      </c>
    </row>
    <row r="33" spans="2:4" ht="24" customHeight="1" x14ac:dyDescent="0.25">
      <c r="B33" s="361" t="s">
        <v>4497</v>
      </c>
      <c r="C33" s="362" t="s">
        <v>4463</v>
      </c>
      <c r="D33" s="363" t="s">
        <v>4478</v>
      </c>
    </row>
    <row r="34" spans="2:4" x14ac:dyDescent="0.25">
      <c r="B34" s="315"/>
      <c r="C34" s="356" t="s">
        <v>4441</v>
      </c>
      <c r="D34" s="357" t="s">
        <v>4498</v>
      </c>
    </row>
    <row r="35" spans="2:4" x14ac:dyDescent="0.25">
      <c r="B35" s="378"/>
      <c r="C35" s="367" t="s">
        <v>4441</v>
      </c>
      <c r="D35" s="365" t="s">
        <v>4499</v>
      </c>
    </row>
    <row r="36" spans="2:4" x14ac:dyDescent="0.25">
      <c r="B36" s="287" t="s">
        <v>4500</v>
      </c>
      <c r="C36" s="368" t="s">
        <v>4441</v>
      </c>
      <c r="D36" s="369" t="s">
        <v>4501</v>
      </c>
    </row>
    <row r="37" spans="2:4" x14ac:dyDescent="0.25">
      <c r="B37" s="361" t="s">
        <v>4502</v>
      </c>
      <c r="C37" s="362" t="s">
        <v>4474</v>
      </c>
      <c r="D37" s="363" t="s">
        <v>4489</v>
      </c>
    </row>
    <row r="38" spans="2:4" ht="24" customHeight="1" x14ac:dyDescent="0.25">
      <c r="B38" s="315"/>
      <c r="C38" s="356" t="s">
        <v>4463</v>
      </c>
      <c r="D38" s="357" t="s">
        <v>4490</v>
      </c>
    </row>
    <row r="39" spans="2:4" x14ac:dyDescent="0.25">
      <c r="B39" s="378"/>
      <c r="C39" s="367" t="s">
        <v>4441</v>
      </c>
      <c r="D39" s="365" t="s">
        <v>4503</v>
      </c>
    </row>
    <row r="40" spans="2:4" x14ac:dyDescent="0.25">
      <c r="B40" s="361" t="s">
        <v>4504</v>
      </c>
      <c r="C40" s="362" t="s">
        <v>4474</v>
      </c>
      <c r="D40" s="363" t="s">
        <v>4489</v>
      </c>
    </row>
    <row r="41" spans="2:4" ht="24" customHeight="1" x14ac:dyDescent="0.25">
      <c r="B41" s="315"/>
      <c r="C41" s="356" t="s">
        <v>4463</v>
      </c>
      <c r="D41" s="357" t="s">
        <v>4490</v>
      </c>
    </row>
    <row r="42" spans="2:4" x14ac:dyDescent="0.25">
      <c r="B42" s="378"/>
      <c r="C42" s="367" t="s">
        <v>4441</v>
      </c>
      <c r="D42" s="365" t="s">
        <v>4503</v>
      </c>
    </row>
    <row r="43" spans="2:4" ht="15.75" thickBot="1" x14ac:dyDescent="0.3">
      <c r="B43" s="310" t="s">
        <v>4505</v>
      </c>
      <c r="C43" s="373" t="s">
        <v>4441</v>
      </c>
      <c r="D43" s="374" t="s">
        <v>4506</v>
      </c>
    </row>
    <row r="44" spans="2:4" ht="1.1499999999999999" customHeight="1" x14ac:dyDescent="0.25">
      <c r="B44" s="59"/>
      <c r="C44" s="91"/>
      <c r="D44" s="91"/>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tabSelected="1" zoomScale="150" zoomScaleNormal="150" workbookViewId="0">
      <pane ySplit="5" topLeftCell="A6" activePane="bottomLeft" state="frozen"/>
      <selection pane="bottomLeft" activeCell="F22" sqref="F22"/>
    </sheetView>
  </sheetViews>
  <sheetFormatPr baseColWidth="10" defaultRowHeight="15" x14ac:dyDescent="0.25"/>
  <cols>
    <col min="2" max="2" width="53.7109375" customWidth="1"/>
    <col min="3" max="3" width="15.85546875" customWidth="1"/>
    <col min="4" max="4" width="16" customWidth="1"/>
  </cols>
  <sheetData>
    <row r="1" spans="1:4" ht="14.45" x14ac:dyDescent="0.3">
      <c r="A1" s="15" t="s">
        <v>79</v>
      </c>
    </row>
    <row r="5" spans="1:4" ht="19.899999999999999" x14ac:dyDescent="0.4">
      <c r="B5" s="1" t="s">
        <v>1</v>
      </c>
    </row>
    <row r="8" spans="1:4" ht="1.1499999999999999" customHeight="1" thickBot="1" x14ac:dyDescent="0.35">
      <c r="B8" s="2"/>
      <c r="C8" s="3"/>
      <c r="D8" s="3"/>
    </row>
    <row r="9" spans="1:4" ht="24" thickBot="1" x14ac:dyDescent="0.3">
      <c r="B9" s="6" t="s">
        <v>2</v>
      </c>
      <c r="C9" s="379" t="s">
        <v>3</v>
      </c>
      <c r="D9" s="380" t="s">
        <v>4</v>
      </c>
    </row>
    <row r="10" spans="1:4" x14ac:dyDescent="0.25">
      <c r="B10" s="7" t="s">
        <v>5</v>
      </c>
      <c r="C10" s="381" t="s">
        <v>6</v>
      </c>
      <c r="D10" s="382" t="s">
        <v>7</v>
      </c>
    </row>
    <row r="11" spans="1:4" x14ac:dyDescent="0.25">
      <c r="B11" s="8" t="s">
        <v>8</v>
      </c>
      <c r="C11" s="383" t="s">
        <v>9</v>
      </c>
      <c r="D11" s="384" t="s">
        <v>10</v>
      </c>
    </row>
    <row r="12" spans="1:4" ht="14.45" x14ac:dyDescent="0.3">
      <c r="B12" s="8" t="s">
        <v>11</v>
      </c>
      <c r="C12" s="383">
        <v>534</v>
      </c>
      <c r="D12" s="384">
        <v>527</v>
      </c>
    </row>
    <row r="13" spans="1:4" ht="14.45" x14ac:dyDescent="0.3">
      <c r="B13" s="8" t="s">
        <v>12</v>
      </c>
      <c r="C13" s="383">
        <v>219</v>
      </c>
      <c r="D13" s="384">
        <v>146</v>
      </c>
    </row>
    <row r="14" spans="1:4" ht="25.9" customHeight="1" x14ac:dyDescent="0.3">
      <c r="B14" s="8" t="s">
        <v>13</v>
      </c>
      <c r="C14" s="383">
        <v>163</v>
      </c>
      <c r="D14" s="384">
        <v>195</v>
      </c>
    </row>
    <row r="15" spans="1:4" ht="14.45" x14ac:dyDescent="0.3">
      <c r="B15" s="8" t="s">
        <v>14</v>
      </c>
      <c r="C15" s="383">
        <v>101</v>
      </c>
      <c r="D15" s="384">
        <v>101</v>
      </c>
    </row>
    <row r="16" spans="1:4" ht="23.25" x14ac:dyDescent="0.25">
      <c r="B16" s="9" t="s">
        <v>15</v>
      </c>
      <c r="C16" s="385" t="s">
        <v>16</v>
      </c>
      <c r="D16" s="386" t="s">
        <v>17</v>
      </c>
    </row>
    <row r="17" spans="2:4" x14ac:dyDescent="0.25">
      <c r="B17" s="8" t="s">
        <v>18</v>
      </c>
      <c r="C17" s="387" t="s">
        <v>19</v>
      </c>
      <c r="D17" s="388" t="s">
        <v>20</v>
      </c>
    </row>
    <row r="18" spans="2:4" x14ac:dyDescent="0.25">
      <c r="B18" s="8" t="s">
        <v>21</v>
      </c>
      <c r="C18" s="383" t="s">
        <v>22</v>
      </c>
      <c r="D18" s="384" t="s">
        <v>23</v>
      </c>
    </row>
    <row r="19" spans="2:4" x14ac:dyDescent="0.25">
      <c r="B19" s="8" t="s">
        <v>24</v>
      </c>
      <c r="C19" s="383" t="s">
        <v>25</v>
      </c>
      <c r="D19" s="384" t="s">
        <v>26</v>
      </c>
    </row>
    <row r="20" spans="2:4" x14ac:dyDescent="0.25">
      <c r="B20" s="8" t="s">
        <v>27</v>
      </c>
      <c r="C20" s="383">
        <v>0</v>
      </c>
      <c r="D20" s="384" t="s">
        <v>28</v>
      </c>
    </row>
    <row r="21" spans="2:4" x14ac:dyDescent="0.25">
      <c r="B21" s="8" t="s">
        <v>29</v>
      </c>
      <c r="C21" s="383" t="s">
        <v>30</v>
      </c>
      <c r="D21" s="384" t="s">
        <v>31</v>
      </c>
    </row>
    <row r="22" spans="2:4" ht="14.45" x14ac:dyDescent="0.3">
      <c r="B22" s="9" t="s">
        <v>32</v>
      </c>
      <c r="C22" s="389">
        <v>515</v>
      </c>
      <c r="D22" s="390">
        <v>142</v>
      </c>
    </row>
    <row r="23" spans="2:4" x14ac:dyDescent="0.25">
      <c r="B23" s="8" t="s">
        <v>33</v>
      </c>
      <c r="C23" s="383" t="s">
        <v>34</v>
      </c>
      <c r="D23" s="384" t="s">
        <v>35</v>
      </c>
    </row>
    <row r="24" spans="2:4" thickBot="1" x14ac:dyDescent="0.35">
      <c r="B24" s="10" t="s">
        <v>36</v>
      </c>
      <c r="C24" s="391">
        <v>419</v>
      </c>
      <c r="D24" s="392">
        <v>11</v>
      </c>
    </row>
    <row r="25" spans="2:4" ht="24" thickBot="1" x14ac:dyDescent="0.3">
      <c r="B25" s="6" t="s">
        <v>37</v>
      </c>
      <c r="C25" s="379" t="s">
        <v>3</v>
      </c>
      <c r="D25" s="380" t="s">
        <v>4</v>
      </c>
    </row>
    <row r="26" spans="2:4" ht="14.45" x14ac:dyDescent="0.3">
      <c r="B26" s="7" t="s">
        <v>38</v>
      </c>
      <c r="C26" s="393">
        <v>43104</v>
      </c>
      <c r="D26" s="394">
        <v>43101</v>
      </c>
    </row>
    <row r="27" spans="2:4" thickBot="1" x14ac:dyDescent="0.35">
      <c r="B27" s="11" t="s">
        <v>39</v>
      </c>
      <c r="C27" s="395" t="s">
        <v>40</v>
      </c>
      <c r="D27" s="396" t="s">
        <v>41</v>
      </c>
    </row>
    <row r="28" spans="2:4" ht="15.75" thickBot="1" x14ac:dyDescent="0.3">
      <c r="B28" s="6" t="s">
        <v>42</v>
      </c>
      <c r="C28" s="379" t="s">
        <v>43</v>
      </c>
      <c r="D28" s="380" t="s">
        <v>44</v>
      </c>
    </row>
    <row r="29" spans="2:4" ht="14.45" x14ac:dyDescent="0.3">
      <c r="B29" s="7" t="s">
        <v>45</v>
      </c>
      <c r="C29" s="393" t="s">
        <v>46</v>
      </c>
      <c r="D29" s="394" t="s">
        <v>47</v>
      </c>
    </row>
    <row r="30" spans="2:4" thickBot="1" x14ac:dyDescent="0.35">
      <c r="B30" s="11" t="s">
        <v>48</v>
      </c>
      <c r="C30" s="395">
        <v>43203</v>
      </c>
      <c r="D30" s="396">
        <v>43113</v>
      </c>
    </row>
    <row r="31" spans="2:4" ht="15.75" thickBot="1" x14ac:dyDescent="0.3">
      <c r="B31" s="6" t="s">
        <v>49</v>
      </c>
      <c r="C31" s="379" t="s">
        <v>43</v>
      </c>
      <c r="D31" s="380" t="s">
        <v>44</v>
      </c>
    </row>
    <row r="32" spans="2:4" x14ac:dyDescent="0.25">
      <c r="B32" s="7" t="s">
        <v>50</v>
      </c>
      <c r="C32" s="393" t="s">
        <v>51</v>
      </c>
      <c r="D32" s="394" t="s">
        <v>52</v>
      </c>
    </row>
    <row r="33" spans="2:4" x14ac:dyDescent="0.25">
      <c r="B33" s="8" t="s">
        <v>53</v>
      </c>
      <c r="C33" s="397">
        <v>43296</v>
      </c>
      <c r="D33" s="398">
        <v>43146</v>
      </c>
    </row>
    <row r="34" spans="2:4" ht="15.75" thickBot="1" x14ac:dyDescent="0.3">
      <c r="B34" s="11" t="s">
        <v>54</v>
      </c>
      <c r="C34" s="395">
        <v>43153</v>
      </c>
      <c r="D34" s="396">
        <v>43241</v>
      </c>
    </row>
    <row r="35" spans="2:4" ht="15.75" thickBot="1" x14ac:dyDescent="0.3">
      <c r="B35" s="6" t="s">
        <v>55</v>
      </c>
      <c r="C35" s="379" t="s">
        <v>43</v>
      </c>
      <c r="D35" s="380" t="s">
        <v>44</v>
      </c>
    </row>
    <row r="36" spans="2:4" ht="15.75" thickBot="1" x14ac:dyDescent="0.3">
      <c r="B36" s="12" t="s">
        <v>56</v>
      </c>
      <c r="C36" s="399" t="s">
        <v>57</v>
      </c>
      <c r="D36" s="400" t="s">
        <v>58</v>
      </c>
    </row>
    <row r="37" spans="2:4" ht="1.1499999999999999" customHeight="1" x14ac:dyDescent="0.25">
      <c r="B37" s="13"/>
      <c r="C37" s="14"/>
      <c r="D37" s="14"/>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27.42578125" customWidth="1"/>
    <col min="3" max="3" width="10.5703125" customWidth="1"/>
    <col min="4" max="4" width="2.28515625" customWidth="1"/>
    <col min="5" max="5" width="10.5703125" customWidth="1"/>
    <col min="6" max="6" width="2.28515625" customWidth="1"/>
    <col min="7" max="7" width="10.5703125" customWidth="1"/>
    <col min="8" max="8" width="2.28515625" customWidth="1"/>
    <col min="9" max="9" width="10.5703125" customWidth="1"/>
  </cols>
  <sheetData>
    <row r="1" spans="1:9" ht="14.45" x14ac:dyDescent="0.3">
      <c r="A1" s="15" t="s">
        <v>79</v>
      </c>
    </row>
    <row r="5" spans="1:9" ht="19.899999999999999" x14ac:dyDescent="0.4">
      <c r="B5" s="1" t="s">
        <v>620</v>
      </c>
    </row>
    <row r="8" spans="1:9" s="21" customFormat="1" ht="1.1499999999999999" customHeight="1" thickBot="1" x14ac:dyDescent="0.2">
      <c r="B8" s="42"/>
      <c r="C8" s="43"/>
      <c r="D8" s="159"/>
      <c r="E8" s="43"/>
      <c r="F8" s="159"/>
      <c r="G8" s="43"/>
      <c r="H8" s="159"/>
      <c r="I8" s="160"/>
    </row>
    <row r="9" spans="1:9" s="21" customFormat="1" ht="24" customHeight="1" x14ac:dyDescent="0.15">
      <c r="B9" s="202"/>
      <c r="C9" s="163" t="s">
        <v>643</v>
      </c>
      <c r="D9" s="203"/>
      <c r="E9" s="163" t="s">
        <v>644</v>
      </c>
      <c r="F9" s="203"/>
      <c r="G9" s="407" t="s">
        <v>125</v>
      </c>
      <c r="H9" s="407"/>
      <c r="I9" s="409"/>
    </row>
    <row r="10" spans="1:9" s="21" customFormat="1" ht="9.75" thickBot="1" x14ac:dyDescent="0.2">
      <c r="B10" s="161"/>
      <c r="C10" s="66" t="s">
        <v>168</v>
      </c>
      <c r="D10" s="159"/>
      <c r="E10" s="66" t="s">
        <v>168</v>
      </c>
      <c r="F10" s="159"/>
      <c r="G10" s="164" t="s">
        <v>168</v>
      </c>
      <c r="H10" s="204"/>
      <c r="I10" s="165" t="s">
        <v>127</v>
      </c>
    </row>
    <row r="11" spans="1:9" s="21" customFormat="1" ht="9" x14ac:dyDescent="0.15">
      <c r="B11" s="166" t="s">
        <v>5</v>
      </c>
      <c r="C11" s="167" t="s">
        <v>645</v>
      </c>
      <c r="D11" s="205"/>
      <c r="E11" s="168" t="s">
        <v>646</v>
      </c>
      <c r="F11" s="205"/>
      <c r="G11" s="169" t="s">
        <v>647</v>
      </c>
      <c r="H11" s="205"/>
      <c r="I11" s="170" t="s">
        <v>648</v>
      </c>
    </row>
    <row r="12" spans="1:9" s="21" customFormat="1" ht="9" x14ac:dyDescent="0.15">
      <c r="B12" s="172" t="s">
        <v>621</v>
      </c>
      <c r="C12" s="173" t="s">
        <v>649</v>
      </c>
      <c r="D12" s="206"/>
      <c r="E12" s="174" t="s">
        <v>650</v>
      </c>
      <c r="F12" s="206"/>
      <c r="G12" s="173">
        <v>1</v>
      </c>
      <c r="H12" s="206"/>
      <c r="I12" s="175" t="s">
        <v>651</v>
      </c>
    </row>
    <row r="13" spans="1:9" s="21" customFormat="1" ht="8.4499999999999993" x14ac:dyDescent="0.15">
      <c r="B13" s="171" t="s">
        <v>11</v>
      </c>
      <c r="C13" s="173">
        <v>368</v>
      </c>
      <c r="D13" s="206"/>
      <c r="E13" s="174">
        <v>341</v>
      </c>
      <c r="F13" s="206"/>
      <c r="G13" s="173">
        <v>27</v>
      </c>
      <c r="H13" s="206"/>
      <c r="I13" s="175">
        <v>43350</v>
      </c>
    </row>
    <row r="14" spans="1:9" s="21" customFormat="1" ht="24" customHeight="1" x14ac:dyDescent="0.15">
      <c r="B14" s="172" t="s">
        <v>624</v>
      </c>
      <c r="C14" s="173">
        <v>429</v>
      </c>
      <c r="D14" s="206"/>
      <c r="E14" s="174">
        <v>434</v>
      </c>
      <c r="F14" s="206"/>
      <c r="G14" s="173" t="s">
        <v>149</v>
      </c>
      <c r="H14" s="206"/>
      <c r="I14" s="175" t="s">
        <v>652</v>
      </c>
    </row>
    <row r="15" spans="1:9" s="21" customFormat="1" ht="24" customHeight="1" x14ac:dyDescent="0.15">
      <c r="B15" s="172" t="s">
        <v>21</v>
      </c>
      <c r="C15" s="173" t="s">
        <v>68</v>
      </c>
      <c r="D15" s="206"/>
      <c r="E15" s="174" t="s">
        <v>69</v>
      </c>
      <c r="F15" s="206"/>
      <c r="G15" s="173">
        <v>32</v>
      </c>
      <c r="H15" s="206"/>
      <c r="I15" s="175" t="s">
        <v>653</v>
      </c>
    </row>
    <row r="16" spans="1:9" s="21" customFormat="1" ht="24" customHeight="1" x14ac:dyDescent="0.15">
      <c r="B16" s="171" t="s">
        <v>625</v>
      </c>
      <c r="C16" s="173">
        <v>291</v>
      </c>
      <c r="D16" s="206"/>
      <c r="E16" s="174">
        <v>272</v>
      </c>
      <c r="F16" s="206"/>
      <c r="G16" s="173">
        <v>19</v>
      </c>
      <c r="H16" s="206"/>
      <c r="I16" s="175">
        <v>43107</v>
      </c>
    </row>
    <row r="17" spans="2:9" s="21" customFormat="1" ht="9.75" x14ac:dyDescent="0.15">
      <c r="B17" s="171" t="s">
        <v>626</v>
      </c>
      <c r="C17" s="176" t="s">
        <v>654</v>
      </c>
      <c r="D17" s="206"/>
      <c r="E17" s="177" t="s">
        <v>655</v>
      </c>
      <c r="F17" s="206"/>
      <c r="G17" s="173" t="s">
        <v>656</v>
      </c>
      <c r="H17" s="206"/>
      <c r="I17" s="175">
        <v>43318</v>
      </c>
    </row>
    <row r="18" spans="2:9" s="21" customFormat="1" ht="9.75" thickBot="1" x14ac:dyDescent="0.2">
      <c r="B18" s="178" t="s">
        <v>14</v>
      </c>
      <c r="C18" s="179">
        <v>64</v>
      </c>
      <c r="D18" s="204"/>
      <c r="E18" s="180">
        <v>110</v>
      </c>
      <c r="F18" s="204"/>
      <c r="G18" s="179" t="s">
        <v>657</v>
      </c>
      <c r="H18" s="204"/>
      <c r="I18" s="181" t="s">
        <v>658</v>
      </c>
    </row>
    <row r="19" spans="2:9" s="21" customFormat="1" ht="36" customHeight="1" thickBot="1" x14ac:dyDescent="0.2">
      <c r="B19" s="182" t="s">
        <v>629</v>
      </c>
      <c r="C19" s="183">
        <v>438</v>
      </c>
      <c r="D19" s="207"/>
      <c r="E19" s="184">
        <v>596</v>
      </c>
      <c r="F19" s="207"/>
      <c r="G19" s="185" t="s">
        <v>659</v>
      </c>
      <c r="H19" s="207"/>
      <c r="I19" s="186" t="s">
        <v>660</v>
      </c>
    </row>
    <row r="20" spans="2:9" s="21" customFormat="1" ht="24" customHeight="1" thickBot="1" x14ac:dyDescent="0.2">
      <c r="B20" s="191" t="s">
        <v>630</v>
      </c>
      <c r="C20" s="187" t="s">
        <v>661</v>
      </c>
      <c r="D20" s="207"/>
      <c r="E20" s="208">
        <v>36</v>
      </c>
      <c r="F20" s="207"/>
      <c r="G20" s="193" t="s">
        <v>662</v>
      </c>
      <c r="H20" s="207"/>
      <c r="I20" s="209" t="s">
        <v>633</v>
      </c>
    </row>
    <row r="21" spans="2:9" s="21" customFormat="1" ht="9" x14ac:dyDescent="0.15">
      <c r="B21" s="210" t="s">
        <v>634</v>
      </c>
      <c r="C21" s="169" t="s">
        <v>663</v>
      </c>
      <c r="D21" s="205"/>
      <c r="E21" s="211" t="s">
        <v>664</v>
      </c>
      <c r="F21" s="205"/>
      <c r="G21" s="212">
        <v>176</v>
      </c>
      <c r="H21" s="205"/>
      <c r="I21" s="213" t="s">
        <v>665</v>
      </c>
    </row>
    <row r="22" spans="2:9" s="21" customFormat="1" ht="24" customHeight="1" thickBot="1" x14ac:dyDescent="0.2">
      <c r="B22" s="214" t="s">
        <v>636</v>
      </c>
      <c r="C22" s="188">
        <v>364</v>
      </c>
      <c r="D22" s="204"/>
      <c r="E22" s="189">
        <v>425</v>
      </c>
      <c r="F22" s="204"/>
      <c r="G22" s="190" t="s">
        <v>68</v>
      </c>
      <c r="H22" s="204"/>
      <c r="I22" s="215" t="s">
        <v>666</v>
      </c>
    </row>
    <row r="23" spans="2:9" s="21" customFormat="1" ht="9.75" thickBot="1" x14ac:dyDescent="0.2">
      <c r="B23" s="191" t="s">
        <v>637</v>
      </c>
      <c r="C23" s="216" t="s">
        <v>667</v>
      </c>
      <c r="D23" s="207"/>
      <c r="E23" s="192" t="s">
        <v>668</v>
      </c>
      <c r="F23" s="207"/>
      <c r="G23" s="193">
        <v>40</v>
      </c>
      <c r="H23" s="207"/>
      <c r="I23" s="194" t="s">
        <v>669</v>
      </c>
    </row>
    <row r="24" spans="2:9" s="21" customFormat="1" ht="9" x14ac:dyDescent="0.15">
      <c r="B24" s="166" t="s">
        <v>639</v>
      </c>
      <c r="C24" s="169" t="s">
        <v>661</v>
      </c>
      <c r="D24" s="205"/>
      <c r="E24" s="195" t="s">
        <v>63</v>
      </c>
      <c r="F24" s="205"/>
      <c r="G24" s="169">
        <v>7</v>
      </c>
      <c r="H24" s="205"/>
      <c r="I24" s="170" t="s">
        <v>670</v>
      </c>
    </row>
    <row r="25" spans="2:9" s="21" customFormat="1" ht="9" x14ac:dyDescent="0.15">
      <c r="B25" s="171" t="s">
        <v>621</v>
      </c>
      <c r="C25" s="173" t="s">
        <v>73</v>
      </c>
      <c r="D25" s="206"/>
      <c r="E25" s="174" t="s">
        <v>63</v>
      </c>
      <c r="F25" s="206"/>
      <c r="G25" s="173">
        <v>10</v>
      </c>
      <c r="H25" s="206"/>
      <c r="I25" s="175" t="s">
        <v>671</v>
      </c>
    </row>
    <row r="26" spans="2:9" s="21" customFormat="1" ht="9.75" thickBot="1" x14ac:dyDescent="0.2">
      <c r="B26" s="197" t="s">
        <v>640</v>
      </c>
      <c r="C26" s="188">
        <v>255</v>
      </c>
      <c r="D26" s="204"/>
      <c r="E26" s="189">
        <v>269</v>
      </c>
      <c r="F26" s="204"/>
      <c r="G26" s="188" t="s">
        <v>650</v>
      </c>
      <c r="H26" s="204"/>
      <c r="I26" s="198" t="s">
        <v>672</v>
      </c>
    </row>
    <row r="27" spans="2:9" s="21" customFormat="1" ht="9.75" thickBot="1" x14ac:dyDescent="0.2">
      <c r="B27" s="199" t="s">
        <v>33</v>
      </c>
      <c r="C27" s="193" t="s">
        <v>673</v>
      </c>
      <c r="D27" s="207"/>
      <c r="E27" s="192" t="s">
        <v>647</v>
      </c>
      <c r="F27" s="207"/>
      <c r="G27" s="193" t="s">
        <v>649</v>
      </c>
      <c r="H27" s="207"/>
      <c r="I27" s="194">
        <v>43245</v>
      </c>
    </row>
    <row r="28" spans="2:9" s="21" customFormat="1" ht="9.75" thickBot="1" x14ac:dyDescent="0.2">
      <c r="B28" s="182" t="s">
        <v>642</v>
      </c>
      <c r="C28" s="185">
        <v>192</v>
      </c>
      <c r="D28" s="207"/>
      <c r="E28" s="184">
        <v>219</v>
      </c>
      <c r="F28" s="207"/>
      <c r="G28" s="185" t="s">
        <v>674</v>
      </c>
      <c r="H28" s="207"/>
      <c r="I28" s="200" t="s">
        <v>675</v>
      </c>
    </row>
    <row r="29" spans="2:9" s="21" customFormat="1" ht="9.75" thickBot="1" x14ac:dyDescent="0.2">
      <c r="B29" s="182" t="s">
        <v>247</v>
      </c>
      <c r="C29" s="185">
        <v>192</v>
      </c>
      <c r="D29" s="207"/>
      <c r="E29" s="184">
        <v>219</v>
      </c>
      <c r="F29" s="207"/>
      <c r="G29" s="185" t="s">
        <v>674</v>
      </c>
      <c r="H29" s="207"/>
      <c r="I29" s="200" t="s">
        <v>675</v>
      </c>
    </row>
    <row r="30" spans="2:9" s="21" customFormat="1" ht="1.1499999999999999" customHeight="1" x14ac:dyDescent="0.15">
      <c r="B30" s="59"/>
      <c r="C30" s="91"/>
      <c r="D30" s="203"/>
      <c r="E30" s="91"/>
      <c r="F30" s="203"/>
      <c r="G30" s="91"/>
      <c r="H30" s="203"/>
      <c r="I30" s="217"/>
    </row>
    <row r="31" spans="2:9" s="23" customFormat="1" ht="14.45" x14ac:dyDescent="0.3"/>
    <row r="32" spans="2:9" s="23" customFormat="1" ht="14.45" x14ac:dyDescent="0.3"/>
    <row r="33" spans="2:2" s="19" customFormat="1" ht="13.15" x14ac:dyDescent="0.15">
      <c r="B33" s="34" t="s">
        <v>162</v>
      </c>
    </row>
    <row r="34" spans="2:2" s="19" customFormat="1" ht="19.899999999999999" x14ac:dyDescent="0.15">
      <c r="B34" s="201" t="s">
        <v>676</v>
      </c>
    </row>
    <row r="35" spans="2:2" s="19" customFormat="1" ht="6.6" x14ac:dyDescent="0.15">
      <c r="B35" s="20"/>
    </row>
    <row r="36" spans="2:2" s="19" customFormat="1" ht="7.5" x14ac:dyDescent="0.15">
      <c r="B36" s="20"/>
    </row>
    <row r="37" spans="2:2" s="19" customFormat="1" ht="7.5" x14ac:dyDescent="0.15">
      <c r="B37" s="20"/>
    </row>
  </sheetData>
  <mergeCells count="1">
    <mergeCell ref="G9:I9"/>
  </mergeCells>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28.28515625" customWidth="1"/>
    <col min="3" max="6" width="11.28515625" customWidth="1"/>
  </cols>
  <sheetData>
    <row r="1" spans="1:6" ht="14.45" x14ac:dyDescent="0.3">
      <c r="A1" s="15" t="s">
        <v>79</v>
      </c>
    </row>
    <row r="5" spans="1:6" ht="19.899999999999999" x14ac:dyDescent="0.4">
      <c r="B5" s="1" t="s">
        <v>677</v>
      </c>
    </row>
    <row r="8" spans="1:6" s="21" customFormat="1" ht="1.1499999999999999" customHeight="1" thickBot="1" x14ac:dyDescent="0.2">
      <c r="B8" s="42"/>
      <c r="C8" s="43"/>
      <c r="D8" s="43"/>
      <c r="E8" s="43"/>
      <c r="F8" s="43"/>
    </row>
    <row r="9" spans="1:6" s="21" customFormat="1" ht="9" x14ac:dyDescent="0.15">
      <c r="B9" s="90"/>
      <c r="C9" s="63" t="s">
        <v>43</v>
      </c>
      <c r="D9" s="63" t="s">
        <v>44</v>
      </c>
      <c r="E9" s="406" t="s">
        <v>125</v>
      </c>
      <c r="F9" s="407"/>
    </row>
    <row r="10" spans="1:6" s="21" customFormat="1" ht="9" thickBot="1" x14ac:dyDescent="0.2">
      <c r="B10" s="92" t="s">
        <v>167</v>
      </c>
      <c r="C10" s="64" t="s">
        <v>126</v>
      </c>
      <c r="D10" s="64" t="s">
        <v>126</v>
      </c>
      <c r="E10" s="65" t="s">
        <v>126</v>
      </c>
      <c r="F10" s="68" t="s">
        <v>127</v>
      </c>
    </row>
    <row r="11" spans="1:6" s="21" customFormat="1" ht="9" x14ac:dyDescent="0.15">
      <c r="B11" s="47" t="s">
        <v>169</v>
      </c>
      <c r="C11" s="69" t="s">
        <v>691</v>
      </c>
      <c r="D11" s="70" t="s">
        <v>692</v>
      </c>
      <c r="E11" s="69" t="s">
        <v>693</v>
      </c>
      <c r="F11" s="93" t="s">
        <v>170</v>
      </c>
    </row>
    <row r="12" spans="1:6" s="21" customFormat="1" ht="9" x14ac:dyDescent="0.15">
      <c r="B12" s="50" t="s">
        <v>171</v>
      </c>
      <c r="C12" s="94" t="s">
        <v>694</v>
      </c>
      <c r="D12" s="95" t="s">
        <v>695</v>
      </c>
      <c r="E12" s="94" t="s">
        <v>696</v>
      </c>
      <c r="F12" s="96">
        <v>43206</v>
      </c>
    </row>
    <row r="13" spans="1:6" s="21" customFormat="1" ht="9" x14ac:dyDescent="0.15">
      <c r="B13" s="50" t="s">
        <v>172</v>
      </c>
      <c r="C13" s="94" t="s">
        <v>697</v>
      </c>
      <c r="D13" s="95" t="s">
        <v>698</v>
      </c>
      <c r="E13" s="94" t="s">
        <v>699</v>
      </c>
      <c r="F13" s="96" t="s">
        <v>700</v>
      </c>
    </row>
    <row r="14" spans="1:6" s="21" customFormat="1" ht="9" x14ac:dyDescent="0.15">
      <c r="B14" s="50" t="s">
        <v>680</v>
      </c>
      <c r="C14" s="94" t="s">
        <v>701</v>
      </c>
      <c r="D14" s="95" t="s">
        <v>702</v>
      </c>
      <c r="E14" s="94" t="s">
        <v>703</v>
      </c>
      <c r="F14" s="96" t="s">
        <v>704</v>
      </c>
    </row>
    <row r="15" spans="1:6" s="21" customFormat="1" ht="9" x14ac:dyDescent="0.15">
      <c r="B15" s="50" t="s">
        <v>681</v>
      </c>
      <c r="C15" s="73">
        <v>108</v>
      </c>
      <c r="D15" s="74">
        <v>117</v>
      </c>
      <c r="E15" s="73" t="s">
        <v>705</v>
      </c>
      <c r="F15" s="96" t="s">
        <v>706</v>
      </c>
    </row>
    <row r="16" spans="1:6" s="21" customFormat="1" ht="9" x14ac:dyDescent="0.15">
      <c r="B16" s="50" t="s">
        <v>683</v>
      </c>
      <c r="C16" s="94" t="s">
        <v>707</v>
      </c>
      <c r="D16" s="95" t="s">
        <v>708</v>
      </c>
      <c r="E16" s="94" t="s">
        <v>709</v>
      </c>
      <c r="F16" s="96" t="s">
        <v>710</v>
      </c>
    </row>
    <row r="17" spans="2:6" s="21" customFormat="1" ht="8.4499999999999993" x14ac:dyDescent="0.15">
      <c r="B17" s="50" t="s">
        <v>684</v>
      </c>
      <c r="C17" s="73">
        <v>631</v>
      </c>
      <c r="D17" s="74">
        <v>564</v>
      </c>
      <c r="E17" s="73">
        <v>67</v>
      </c>
      <c r="F17" s="96">
        <v>43354</v>
      </c>
    </row>
    <row r="18" spans="2:6" s="21" customFormat="1" ht="9" x14ac:dyDescent="0.15">
      <c r="B18" s="50" t="s">
        <v>685</v>
      </c>
      <c r="C18" s="94" t="s">
        <v>711</v>
      </c>
      <c r="D18" s="95" t="s">
        <v>712</v>
      </c>
      <c r="E18" s="73" t="s">
        <v>713</v>
      </c>
      <c r="F18" s="96" t="s">
        <v>714</v>
      </c>
    </row>
    <row r="19" spans="2:6" s="21" customFormat="1" ht="9" x14ac:dyDescent="0.15">
      <c r="B19" s="50" t="s">
        <v>686</v>
      </c>
      <c r="C19" s="73">
        <v>433</v>
      </c>
      <c r="D19" s="74">
        <v>531</v>
      </c>
      <c r="E19" s="73" t="s">
        <v>75</v>
      </c>
      <c r="F19" s="96" t="s">
        <v>715</v>
      </c>
    </row>
    <row r="20" spans="2:6" s="21" customFormat="1" ht="9" x14ac:dyDescent="0.15">
      <c r="B20" s="50" t="s">
        <v>177</v>
      </c>
      <c r="C20" s="73">
        <v>221</v>
      </c>
      <c r="D20" s="74">
        <v>228</v>
      </c>
      <c r="E20" s="73" t="s">
        <v>370</v>
      </c>
      <c r="F20" s="96" t="s">
        <v>716</v>
      </c>
    </row>
    <row r="21" spans="2:6" s="21" customFormat="1" ht="9" x14ac:dyDescent="0.15">
      <c r="B21" s="50" t="s">
        <v>181</v>
      </c>
      <c r="C21" s="73">
        <v>850</v>
      </c>
      <c r="D21" s="74">
        <v>987</v>
      </c>
      <c r="E21" s="73" t="s">
        <v>717</v>
      </c>
      <c r="F21" s="96" t="s">
        <v>718</v>
      </c>
    </row>
    <row r="22" spans="2:6" s="21" customFormat="1" ht="9" x14ac:dyDescent="0.15">
      <c r="B22" s="50" t="s">
        <v>186</v>
      </c>
      <c r="C22" s="94" t="s">
        <v>719</v>
      </c>
      <c r="D22" s="74">
        <v>919</v>
      </c>
      <c r="E22" s="73">
        <v>369</v>
      </c>
      <c r="F22" s="96" t="s">
        <v>687</v>
      </c>
    </row>
    <row r="23" spans="2:6" s="21" customFormat="1" ht="9.75" thickBot="1" x14ac:dyDescent="0.2">
      <c r="B23" s="53" t="s">
        <v>688</v>
      </c>
      <c r="C23" s="97" t="s">
        <v>720</v>
      </c>
      <c r="D23" s="103" t="s">
        <v>721</v>
      </c>
      <c r="E23" s="76">
        <v>23</v>
      </c>
      <c r="F23" s="98" t="s">
        <v>689</v>
      </c>
    </row>
    <row r="24" spans="2:6" s="21" customFormat="1" ht="9.75" thickBot="1" x14ac:dyDescent="0.2">
      <c r="B24" s="79" t="s">
        <v>45</v>
      </c>
      <c r="C24" s="80" t="s">
        <v>722</v>
      </c>
      <c r="D24" s="81" t="s">
        <v>723</v>
      </c>
      <c r="E24" s="82">
        <v>890</v>
      </c>
      <c r="F24" s="99" t="s">
        <v>690</v>
      </c>
    </row>
    <row r="25" spans="2:6" s="21" customFormat="1" ht="1.1499999999999999" customHeight="1" x14ac:dyDescent="0.15">
      <c r="B25" s="59"/>
      <c r="C25" s="91"/>
      <c r="D25" s="91"/>
      <c r="E25" s="91"/>
      <c r="F25" s="91"/>
    </row>
  </sheetData>
  <mergeCells count="1">
    <mergeCell ref="E9:F9"/>
  </mergeCells>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26.140625" customWidth="1"/>
    <col min="3" max="6" width="10.5703125" customWidth="1"/>
  </cols>
  <sheetData>
    <row r="1" spans="1:6" ht="14.45" x14ac:dyDescent="0.3">
      <c r="A1" s="15" t="s">
        <v>79</v>
      </c>
    </row>
    <row r="5" spans="1:6" ht="19.899999999999999" x14ac:dyDescent="0.4">
      <c r="B5" s="1" t="s">
        <v>724</v>
      </c>
    </row>
    <row r="8" spans="1:6" s="21" customFormat="1" ht="1.1499999999999999" customHeight="1" thickBot="1" x14ac:dyDescent="0.2">
      <c r="B8" s="42"/>
      <c r="C8" s="43"/>
      <c r="D8" s="43"/>
      <c r="E8" s="43"/>
      <c r="F8" s="43"/>
    </row>
    <row r="9" spans="1:6" s="21" customFormat="1" ht="9" x14ac:dyDescent="0.15">
      <c r="B9" s="90"/>
      <c r="C9" s="63" t="s">
        <v>43</v>
      </c>
      <c r="D9" s="63" t="s">
        <v>44</v>
      </c>
      <c r="E9" s="406" t="s">
        <v>125</v>
      </c>
      <c r="F9" s="407"/>
    </row>
    <row r="10" spans="1:6" s="21" customFormat="1" ht="9" thickBot="1" x14ac:dyDescent="0.2">
      <c r="B10" s="92" t="s">
        <v>227</v>
      </c>
      <c r="C10" s="64" t="s">
        <v>126</v>
      </c>
      <c r="D10" s="64" t="s">
        <v>126</v>
      </c>
      <c r="E10" s="65" t="s">
        <v>126</v>
      </c>
      <c r="F10" s="68" t="s">
        <v>127</v>
      </c>
    </row>
    <row r="11" spans="1:6" s="21" customFormat="1" ht="9" x14ac:dyDescent="0.15">
      <c r="B11" s="47" t="s">
        <v>228</v>
      </c>
      <c r="C11" s="69" t="s">
        <v>737</v>
      </c>
      <c r="D11" s="70" t="s">
        <v>738</v>
      </c>
      <c r="E11" s="69" t="s">
        <v>739</v>
      </c>
      <c r="F11" s="93" t="s">
        <v>725</v>
      </c>
    </row>
    <row r="12" spans="1:6" s="21" customFormat="1" ht="9" x14ac:dyDescent="0.15">
      <c r="B12" s="50" t="s">
        <v>230</v>
      </c>
      <c r="C12" s="94" t="s">
        <v>740</v>
      </c>
      <c r="D12" s="95" t="s">
        <v>741</v>
      </c>
      <c r="E12" s="94" t="s">
        <v>742</v>
      </c>
      <c r="F12" s="96">
        <v>43323</v>
      </c>
    </row>
    <row r="13" spans="1:6" s="21" customFormat="1" ht="9" x14ac:dyDescent="0.15">
      <c r="B13" s="50" t="s">
        <v>231</v>
      </c>
      <c r="C13" s="94" t="s">
        <v>743</v>
      </c>
      <c r="D13" s="95" t="s">
        <v>744</v>
      </c>
      <c r="E13" s="94" t="s">
        <v>745</v>
      </c>
      <c r="F13" s="96" t="s">
        <v>726</v>
      </c>
    </row>
    <row r="14" spans="1:6" s="21" customFormat="1" ht="9" x14ac:dyDescent="0.15">
      <c r="B14" s="50" t="s">
        <v>683</v>
      </c>
      <c r="C14" s="94" t="s">
        <v>746</v>
      </c>
      <c r="D14" s="95" t="s">
        <v>747</v>
      </c>
      <c r="E14" s="94" t="s">
        <v>748</v>
      </c>
      <c r="F14" s="96" t="s">
        <v>749</v>
      </c>
    </row>
    <row r="15" spans="1:6" s="21" customFormat="1" ht="9" x14ac:dyDescent="0.15">
      <c r="B15" s="50" t="s">
        <v>727</v>
      </c>
      <c r="C15" s="73">
        <v>433</v>
      </c>
      <c r="D15" s="74">
        <v>531</v>
      </c>
      <c r="E15" s="73" t="s">
        <v>75</v>
      </c>
      <c r="F15" s="96" t="s">
        <v>715</v>
      </c>
    </row>
    <row r="16" spans="1:6" s="21" customFormat="1" ht="8.4499999999999993" x14ac:dyDescent="0.15">
      <c r="B16" s="50" t="s">
        <v>239</v>
      </c>
      <c r="C16" s="73">
        <v>839</v>
      </c>
      <c r="D16" s="74">
        <v>605</v>
      </c>
      <c r="E16" s="73">
        <v>234</v>
      </c>
      <c r="F16" s="96" t="s">
        <v>728</v>
      </c>
    </row>
    <row r="17" spans="2:6" s="21" customFormat="1" ht="9" x14ac:dyDescent="0.15">
      <c r="B17" s="50" t="s">
        <v>688</v>
      </c>
      <c r="C17" s="94" t="s">
        <v>750</v>
      </c>
      <c r="D17" s="95" t="s">
        <v>751</v>
      </c>
      <c r="E17" s="73" t="s">
        <v>752</v>
      </c>
      <c r="F17" s="96" t="s">
        <v>753</v>
      </c>
    </row>
    <row r="18" spans="2:6" s="21" customFormat="1" ht="9" x14ac:dyDescent="0.15">
      <c r="B18" s="50" t="s">
        <v>234</v>
      </c>
      <c r="C18" s="94" t="s">
        <v>754</v>
      </c>
      <c r="D18" s="95" t="s">
        <v>755</v>
      </c>
      <c r="E18" s="73">
        <v>178</v>
      </c>
      <c r="F18" s="96">
        <v>43227</v>
      </c>
    </row>
    <row r="19" spans="2:6" s="21" customFormat="1" ht="9" x14ac:dyDescent="0.15">
      <c r="B19" s="50" t="s">
        <v>729</v>
      </c>
      <c r="C19" s="94" t="s">
        <v>756</v>
      </c>
      <c r="D19" s="95" t="s">
        <v>757</v>
      </c>
      <c r="E19" s="73" t="s">
        <v>758</v>
      </c>
      <c r="F19" s="96" t="s">
        <v>214</v>
      </c>
    </row>
    <row r="20" spans="2:6" s="21" customFormat="1" ht="24" customHeight="1" x14ac:dyDescent="0.15">
      <c r="B20" s="50" t="s">
        <v>730</v>
      </c>
      <c r="C20" s="73">
        <v>229</v>
      </c>
      <c r="D20" s="74">
        <v>247</v>
      </c>
      <c r="E20" s="73" t="s">
        <v>759</v>
      </c>
      <c r="F20" s="96" t="s">
        <v>760</v>
      </c>
    </row>
    <row r="21" spans="2:6" s="21" customFormat="1" ht="8.4499999999999993" x14ac:dyDescent="0.15">
      <c r="B21" s="50" t="s">
        <v>634</v>
      </c>
      <c r="C21" s="73">
        <v>852</v>
      </c>
      <c r="D21" s="74">
        <v>789</v>
      </c>
      <c r="E21" s="73">
        <v>63</v>
      </c>
      <c r="F21" s="96" t="s">
        <v>732</v>
      </c>
    </row>
    <row r="22" spans="2:6" s="21" customFormat="1" ht="9.75" thickBot="1" x14ac:dyDescent="0.2">
      <c r="B22" s="53" t="s">
        <v>48</v>
      </c>
      <c r="C22" s="97" t="s">
        <v>761</v>
      </c>
      <c r="D22" s="103" t="s">
        <v>762</v>
      </c>
      <c r="E22" s="76" t="s">
        <v>763</v>
      </c>
      <c r="F22" s="98" t="s">
        <v>652</v>
      </c>
    </row>
    <row r="23" spans="2:6" s="21" customFormat="1" ht="9.75" thickBot="1" x14ac:dyDescent="0.2">
      <c r="B23" s="79" t="s">
        <v>250</v>
      </c>
      <c r="C23" s="80" t="s">
        <v>722</v>
      </c>
      <c r="D23" s="81" t="s">
        <v>723</v>
      </c>
      <c r="E23" s="82">
        <v>890</v>
      </c>
      <c r="F23" s="99" t="s">
        <v>690</v>
      </c>
    </row>
    <row r="24" spans="2:6" s="21" customFormat="1" ht="9" x14ac:dyDescent="0.15">
      <c r="B24" s="47" t="s">
        <v>734</v>
      </c>
      <c r="C24" s="69" t="s">
        <v>764</v>
      </c>
      <c r="D24" s="70" t="s">
        <v>765</v>
      </c>
      <c r="E24" s="71">
        <v>359</v>
      </c>
      <c r="F24" s="93">
        <v>43224</v>
      </c>
    </row>
    <row r="25" spans="2:6" s="21" customFormat="1" ht="9.75" thickBot="1" x14ac:dyDescent="0.2">
      <c r="B25" s="53" t="s">
        <v>735</v>
      </c>
      <c r="C25" s="97" t="s">
        <v>766</v>
      </c>
      <c r="D25" s="103" t="s">
        <v>767</v>
      </c>
      <c r="E25" s="76" t="s">
        <v>768</v>
      </c>
      <c r="F25" s="98" t="s">
        <v>769</v>
      </c>
    </row>
    <row r="26" spans="2:6" s="21" customFormat="1" ht="10.5" thickBot="1" x14ac:dyDescent="0.2">
      <c r="B26" s="79" t="s">
        <v>736</v>
      </c>
      <c r="C26" s="80" t="s">
        <v>770</v>
      </c>
      <c r="D26" s="81" t="s">
        <v>771</v>
      </c>
      <c r="E26" s="80" t="s">
        <v>772</v>
      </c>
      <c r="F26" s="99" t="s">
        <v>690</v>
      </c>
    </row>
    <row r="27" spans="2:6" s="21" customFormat="1" ht="1.1499999999999999" customHeight="1" x14ac:dyDescent="0.15">
      <c r="B27" s="59"/>
      <c r="C27" s="91"/>
      <c r="D27" s="91"/>
      <c r="E27" s="91"/>
      <c r="F27" s="91"/>
    </row>
    <row r="28" spans="2:6" s="23" customFormat="1" ht="14.45" x14ac:dyDescent="0.3"/>
    <row r="29" spans="2:6" s="23" customFormat="1" ht="14.45" x14ac:dyDescent="0.3"/>
    <row r="30" spans="2:6" s="19" customFormat="1" ht="13.15" x14ac:dyDescent="0.15">
      <c r="B30" s="18" t="s">
        <v>773</v>
      </c>
    </row>
    <row r="31" spans="2:6" s="19" customFormat="1" ht="6.6" x14ac:dyDescent="0.15">
      <c r="B31" s="20"/>
    </row>
    <row r="32" spans="2:6" s="19" customFormat="1" ht="6.6" x14ac:dyDescent="0.15">
      <c r="B32" s="20"/>
    </row>
    <row r="33" spans="2:2" s="19" customFormat="1" ht="6.6" x14ac:dyDescent="0.15">
      <c r="B33" s="20"/>
    </row>
  </sheetData>
  <mergeCells count="1">
    <mergeCell ref="E9:F9"/>
  </mergeCells>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4" width="24" customWidth="1"/>
  </cols>
  <sheetData>
    <row r="1" spans="1:4" ht="14.45" x14ac:dyDescent="0.3">
      <c r="A1" s="15" t="s">
        <v>79</v>
      </c>
    </row>
    <row r="5" spans="1:4" ht="19.899999999999999" x14ac:dyDescent="0.4">
      <c r="B5" s="1" t="s">
        <v>774</v>
      </c>
    </row>
    <row r="7" spans="1:4" thickBot="1" x14ac:dyDescent="0.35"/>
    <row r="8" spans="1:4" s="21" customFormat="1" ht="9" thickBot="1" x14ac:dyDescent="0.2">
      <c r="B8" s="218" t="s">
        <v>775</v>
      </c>
      <c r="C8" s="218" t="s">
        <v>776</v>
      </c>
      <c r="D8" s="219" t="s">
        <v>777</v>
      </c>
    </row>
    <row r="9" spans="1:4" s="21" customFormat="1" ht="52.15" customHeight="1" thickBot="1" x14ac:dyDescent="0.2">
      <c r="B9" s="220" t="s">
        <v>778</v>
      </c>
      <c r="C9" s="221">
        <v>43070</v>
      </c>
      <c r="D9" s="222" t="s">
        <v>779</v>
      </c>
    </row>
    <row r="10" spans="1:4" s="21" customFormat="1" ht="72" customHeight="1" thickBot="1" x14ac:dyDescent="0.2">
      <c r="B10" s="223" t="s">
        <v>780</v>
      </c>
      <c r="C10" s="221">
        <v>43070</v>
      </c>
      <c r="D10" s="224" t="s">
        <v>781</v>
      </c>
    </row>
    <row r="11" spans="1:4" s="21" customFormat="1" ht="72" customHeight="1" thickBot="1" x14ac:dyDescent="0.2">
      <c r="B11" s="223" t="s">
        <v>782</v>
      </c>
      <c r="C11" s="221">
        <v>43070</v>
      </c>
      <c r="D11" s="224" t="s">
        <v>783</v>
      </c>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39.42578125" customWidth="1"/>
    <col min="3" max="5" width="11.140625" customWidth="1"/>
  </cols>
  <sheetData>
    <row r="1" spans="1:5" ht="14.45" x14ac:dyDescent="0.3">
      <c r="A1" s="15" t="s">
        <v>79</v>
      </c>
    </row>
    <row r="5" spans="1:5" ht="19.899999999999999" x14ac:dyDescent="0.4">
      <c r="B5" s="1" t="s">
        <v>784</v>
      </c>
    </row>
    <row r="7" spans="1:5" thickBot="1" x14ac:dyDescent="0.35"/>
    <row r="8" spans="1:5" s="21" customFormat="1" ht="9" thickBot="1" x14ac:dyDescent="0.2">
      <c r="B8" s="123" t="s">
        <v>785</v>
      </c>
      <c r="C8" s="105">
        <v>2017</v>
      </c>
      <c r="D8" s="105">
        <v>2016</v>
      </c>
      <c r="E8" s="106">
        <v>2015</v>
      </c>
    </row>
    <row r="9" spans="1:5" s="21" customFormat="1" ht="18.600000000000001" customHeight="1" thickBot="1" x14ac:dyDescent="0.2">
      <c r="B9" s="58" t="s">
        <v>786</v>
      </c>
      <c r="C9" s="225" t="s">
        <v>787</v>
      </c>
      <c r="D9" s="226">
        <v>43132</v>
      </c>
      <c r="E9" s="227" t="s">
        <v>788</v>
      </c>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39.42578125" customWidth="1"/>
    <col min="3" max="5" width="11.140625" customWidth="1"/>
  </cols>
  <sheetData>
    <row r="1" spans="1:5" ht="14.45" x14ac:dyDescent="0.3">
      <c r="A1" s="15" t="s">
        <v>79</v>
      </c>
    </row>
    <row r="5" spans="1:5" ht="19.899999999999999" x14ac:dyDescent="0.4">
      <c r="B5" s="1" t="s">
        <v>789</v>
      </c>
    </row>
    <row r="7" spans="1:5" thickBot="1" x14ac:dyDescent="0.35"/>
    <row r="8" spans="1:5" s="21" customFormat="1" ht="9" thickBot="1" x14ac:dyDescent="0.2">
      <c r="B8" s="123" t="s">
        <v>785</v>
      </c>
      <c r="C8" s="105">
        <v>2017</v>
      </c>
      <c r="D8" s="105">
        <v>2016</v>
      </c>
      <c r="E8" s="106">
        <v>2015</v>
      </c>
    </row>
    <row r="9" spans="1:5" s="21" customFormat="1" ht="9" thickBot="1" x14ac:dyDescent="0.2">
      <c r="B9" s="58" t="s">
        <v>790</v>
      </c>
      <c r="C9" s="225" t="s">
        <v>791</v>
      </c>
      <c r="D9" s="226">
        <v>12451</v>
      </c>
      <c r="E9" s="227">
        <v>17199</v>
      </c>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39.5703125" customWidth="1"/>
    <col min="3" max="5" width="11.140625" customWidth="1"/>
  </cols>
  <sheetData>
    <row r="1" spans="1:5" ht="14.45" x14ac:dyDescent="0.3">
      <c r="A1" s="15" t="s">
        <v>79</v>
      </c>
    </row>
    <row r="5" spans="1:5" ht="19.5" x14ac:dyDescent="0.3">
      <c r="B5" s="1" t="s">
        <v>792</v>
      </c>
    </row>
    <row r="8" spans="1:5" s="21" customFormat="1" ht="1.1499999999999999" customHeight="1" thickBot="1" x14ac:dyDescent="0.2">
      <c r="B8" s="42"/>
      <c r="C8" s="43"/>
      <c r="D8" s="43"/>
      <c r="E8" s="43"/>
    </row>
    <row r="9" spans="1:5" s="21" customFormat="1" ht="9" thickBot="1" x14ac:dyDescent="0.2">
      <c r="B9" s="57"/>
      <c r="C9" s="105">
        <v>2017</v>
      </c>
      <c r="D9" s="105">
        <v>2016</v>
      </c>
      <c r="E9" s="106">
        <v>2015</v>
      </c>
    </row>
    <row r="10" spans="1:5" s="21" customFormat="1" ht="9" x14ac:dyDescent="0.15">
      <c r="B10" s="47" t="s">
        <v>793</v>
      </c>
      <c r="C10" s="69" t="s">
        <v>797</v>
      </c>
      <c r="D10" s="70" t="s">
        <v>798</v>
      </c>
      <c r="E10" s="111" t="s">
        <v>798</v>
      </c>
    </row>
    <row r="11" spans="1:5" s="21" customFormat="1" ht="9" x14ac:dyDescent="0.15">
      <c r="B11" s="50" t="s">
        <v>794</v>
      </c>
      <c r="C11" s="94" t="s">
        <v>799</v>
      </c>
      <c r="D11" s="95" t="s">
        <v>800</v>
      </c>
      <c r="E11" s="112" t="s">
        <v>801</v>
      </c>
    </row>
    <row r="12" spans="1:5" s="21" customFormat="1" ht="9.75" x14ac:dyDescent="0.15">
      <c r="B12" s="50" t="s">
        <v>795</v>
      </c>
      <c r="C12" s="94" t="s">
        <v>802</v>
      </c>
      <c r="D12" s="95" t="s">
        <v>803</v>
      </c>
      <c r="E12" s="112" t="s">
        <v>804</v>
      </c>
    </row>
    <row r="13" spans="1:5" s="21" customFormat="1" ht="9.75" thickBot="1" x14ac:dyDescent="0.2">
      <c r="B13" s="53" t="s">
        <v>796</v>
      </c>
      <c r="C13" s="97" t="s">
        <v>450</v>
      </c>
      <c r="D13" s="103" t="s">
        <v>450</v>
      </c>
      <c r="E13" s="127" t="s">
        <v>449</v>
      </c>
    </row>
    <row r="14" spans="1:5" s="21" customFormat="1" ht="1.1499999999999999" customHeight="1" x14ac:dyDescent="0.15">
      <c r="B14" s="59"/>
      <c r="C14" s="91"/>
      <c r="D14" s="91"/>
      <c r="E14" s="91"/>
    </row>
    <row r="15" spans="1:5" s="23" customFormat="1" ht="14.45" x14ac:dyDescent="0.3"/>
    <row r="16" spans="1:5" s="23" customFormat="1" ht="14.45" x14ac:dyDescent="0.3"/>
    <row r="17" spans="2:2" s="19" customFormat="1" ht="26.45" x14ac:dyDescent="0.15">
      <c r="B17" s="18" t="s">
        <v>805</v>
      </c>
    </row>
    <row r="18" spans="2:2" s="19" customFormat="1" ht="6.6" x14ac:dyDescent="0.15">
      <c r="B18" s="20"/>
    </row>
    <row r="19" spans="2:2" s="19" customFormat="1" ht="6.6" x14ac:dyDescent="0.15">
      <c r="B19" s="20"/>
    </row>
    <row r="20" spans="2:2" s="19" customFormat="1" ht="6.6" x14ac:dyDescent="0.15">
      <c r="B20" s="20"/>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21.85546875" customWidth="1"/>
    <col min="3" max="5" width="17" customWidth="1"/>
  </cols>
  <sheetData>
    <row r="1" spans="1:5" ht="14.45" x14ac:dyDescent="0.3">
      <c r="A1" s="15" t="s">
        <v>79</v>
      </c>
    </row>
    <row r="5" spans="1:5" ht="19.5" x14ac:dyDescent="0.3">
      <c r="B5" s="1" t="s">
        <v>806</v>
      </c>
    </row>
    <row r="8" spans="1:5" s="21" customFormat="1" ht="1.1499999999999999" customHeight="1" thickBot="1" x14ac:dyDescent="0.2">
      <c r="B8" s="42"/>
      <c r="C8" s="43"/>
      <c r="D8" s="43"/>
      <c r="E8" s="43"/>
    </row>
    <row r="9" spans="1:5" s="21" customFormat="1" ht="8.4499999999999993" x14ac:dyDescent="0.15">
      <c r="B9" s="228"/>
      <c r="C9" s="229">
        <v>2017</v>
      </c>
      <c r="D9" s="229">
        <v>2016</v>
      </c>
      <c r="E9" s="230">
        <v>2015</v>
      </c>
    </row>
    <row r="10" spans="1:5" s="21" customFormat="1" ht="8.4499999999999993" x14ac:dyDescent="0.15">
      <c r="B10" s="50" t="s">
        <v>807</v>
      </c>
      <c r="C10" s="152" t="s">
        <v>808</v>
      </c>
      <c r="D10" s="153" t="s">
        <v>809</v>
      </c>
      <c r="E10" s="154" t="s">
        <v>810</v>
      </c>
    </row>
    <row r="11" spans="1:5" s="21" customFormat="1" ht="9" thickBot="1" x14ac:dyDescent="0.2">
      <c r="B11" s="53" t="s">
        <v>811</v>
      </c>
      <c r="C11" s="155">
        <v>43361</v>
      </c>
      <c r="D11" s="156">
        <v>43177</v>
      </c>
      <c r="E11" s="157">
        <v>43237</v>
      </c>
    </row>
    <row r="12" spans="1:5" s="21" customFormat="1" ht="1.1499999999999999" customHeight="1" x14ac:dyDescent="0.15">
      <c r="B12" s="59"/>
      <c r="C12" s="91"/>
      <c r="D12" s="91"/>
      <c r="E12" s="91"/>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50.5703125" customWidth="1"/>
    <col min="3" max="5" width="10.5703125" customWidth="1"/>
  </cols>
  <sheetData>
    <row r="1" spans="1:5" ht="14.45" x14ac:dyDescent="0.3">
      <c r="A1" s="15" t="s">
        <v>79</v>
      </c>
    </row>
    <row r="5" spans="1:5" ht="19.5" x14ac:dyDescent="0.3">
      <c r="B5" s="1" t="s">
        <v>812</v>
      </c>
    </row>
    <row r="8" spans="1:5" ht="1.1499999999999999" customHeight="1" thickBot="1" x14ac:dyDescent="0.35">
      <c r="B8" s="42"/>
      <c r="C8" s="43"/>
      <c r="D8" s="43"/>
      <c r="E8" s="43"/>
    </row>
    <row r="9" spans="1:5" ht="24" customHeight="1" thickBot="1" x14ac:dyDescent="0.3">
      <c r="B9" s="123" t="s">
        <v>168</v>
      </c>
      <c r="C9" s="122" t="s">
        <v>813</v>
      </c>
      <c r="D9" s="122" t="s">
        <v>123</v>
      </c>
      <c r="E9" s="67" t="s">
        <v>124</v>
      </c>
    </row>
    <row r="10" spans="1:5" x14ac:dyDescent="0.25">
      <c r="B10" s="231" t="s">
        <v>814</v>
      </c>
      <c r="C10" s="232">
        <v>22</v>
      </c>
      <c r="D10" s="69" t="s">
        <v>815</v>
      </c>
      <c r="E10" s="111" t="s">
        <v>816</v>
      </c>
    </row>
    <row r="11" spans="1:5" x14ac:dyDescent="0.25">
      <c r="B11" s="100" t="s">
        <v>817</v>
      </c>
      <c r="C11" s="233">
        <v>22</v>
      </c>
      <c r="D11" s="94" t="s">
        <v>818</v>
      </c>
      <c r="E11" s="112" t="s">
        <v>819</v>
      </c>
    </row>
    <row r="12" spans="1:5" x14ac:dyDescent="0.25">
      <c r="B12" s="50" t="s">
        <v>5</v>
      </c>
      <c r="C12" s="233">
        <v>22</v>
      </c>
      <c r="D12" s="94" t="s">
        <v>820</v>
      </c>
      <c r="E12" s="112" t="s">
        <v>821</v>
      </c>
    </row>
    <row r="13" spans="1:5" x14ac:dyDescent="0.25">
      <c r="B13" s="50" t="s">
        <v>8</v>
      </c>
      <c r="C13" s="233">
        <v>23</v>
      </c>
      <c r="D13" s="73" t="s">
        <v>129</v>
      </c>
      <c r="E13" s="135" t="s">
        <v>130</v>
      </c>
    </row>
    <row r="14" spans="1:5" ht="14.45" x14ac:dyDescent="0.3">
      <c r="B14" s="100" t="s">
        <v>822</v>
      </c>
      <c r="C14" s="233">
        <v>24</v>
      </c>
      <c r="D14" s="73">
        <v>649</v>
      </c>
      <c r="E14" s="135">
        <v>634</v>
      </c>
    </row>
    <row r="15" spans="1:5" x14ac:dyDescent="0.25">
      <c r="B15" s="100" t="s">
        <v>823</v>
      </c>
      <c r="C15" s="233">
        <v>24</v>
      </c>
      <c r="D15" s="73" t="s">
        <v>824</v>
      </c>
      <c r="E15" s="135" t="s">
        <v>825</v>
      </c>
    </row>
    <row r="16" spans="1:5" ht="14.45" x14ac:dyDescent="0.3">
      <c r="B16" s="50" t="s">
        <v>11</v>
      </c>
      <c r="C16" s="233">
        <v>24</v>
      </c>
      <c r="D16" s="73">
        <v>534</v>
      </c>
      <c r="E16" s="135">
        <v>527</v>
      </c>
    </row>
    <row r="17" spans="2:5" ht="24" customHeight="1" x14ac:dyDescent="0.3">
      <c r="B17" s="50" t="s">
        <v>12</v>
      </c>
      <c r="C17" s="233">
        <v>25</v>
      </c>
      <c r="D17" s="73">
        <v>219</v>
      </c>
      <c r="E17" s="135">
        <v>146</v>
      </c>
    </row>
    <row r="18" spans="2:5" ht="14.45" x14ac:dyDescent="0.3">
      <c r="B18" s="50" t="s">
        <v>826</v>
      </c>
      <c r="C18" s="233">
        <v>26</v>
      </c>
      <c r="D18" s="73">
        <v>132</v>
      </c>
      <c r="E18" s="135">
        <v>183</v>
      </c>
    </row>
    <row r="19" spans="2:5" ht="14.45" x14ac:dyDescent="0.3">
      <c r="B19" s="50" t="s">
        <v>827</v>
      </c>
      <c r="C19" s="233">
        <v>27</v>
      </c>
      <c r="D19" s="73">
        <v>31</v>
      </c>
      <c r="E19" s="135">
        <v>13</v>
      </c>
    </row>
    <row r="20" spans="2:5" ht="14.45" x14ac:dyDescent="0.3">
      <c r="B20" s="50" t="s">
        <v>14</v>
      </c>
      <c r="C20" s="233">
        <v>28</v>
      </c>
      <c r="D20" s="73">
        <v>101</v>
      </c>
      <c r="E20" s="135">
        <v>101</v>
      </c>
    </row>
    <row r="21" spans="2:5" x14ac:dyDescent="0.25">
      <c r="B21" s="50" t="s">
        <v>18</v>
      </c>
      <c r="C21" s="233">
        <v>29</v>
      </c>
      <c r="D21" s="94" t="s">
        <v>134</v>
      </c>
      <c r="E21" s="112" t="s">
        <v>828</v>
      </c>
    </row>
    <row r="22" spans="2:5" ht="15.75" thickBot="1" x14ac:dyDescent="0.3">
      <c r="B22" s="53" t="s">
        <v>21</v>
      </c>
      <c r="C22" s="239"/>
      <c r="D22" s="76" t="s">
        <v>136</v>
      </c>
      <c r="E22" s="148" t="s">
        <v>137</v>
      </c>
    </row>
    <row r="23" spans="2:5" x14ac:dyDescent="0.25">
      <c r="B23" s="47" t="s">
        <v>24</v>
      </c>
      <c r="C23" s="240"/>
      <c r="D23" s="71" t="s">
        <v>139</v>
      </c>
      <c r="E23" s="238" t="s">
        <v>140</v>
      </c>
    </row>
    <row r="24" spans="2:5" x14ac:dyDescent="0.25">
      <c r="B24" s="50" t="s">
        <v>27</v>
      </c>
      <c r="C24" s="233">
        <v>40</v>
      </c>
      <c r="D24" s="73">
        <v>0</v>
      </c>
      <c r="E24" s="135" t="s">
        <v>142</v>
      </c>
    </row>
    <row r="25" spans="2:5" ht="15.75" thickBot="1" x14ac:dyDescent="0.3">
      <c r="B25" s="53" t="s">
        <v>29</v>
      </c>
      <c r="C25" s="234">
        <v>30</v>
      </c>
      <c r="D25" s="76" t="s">
        <v>131</v>
      </c>
      <c r="E25" s="148" t="s">
        <v>143</v>
      </c>
    </row>
    <row r="26" spans="2:5" thickBot="1" x14ac:dyDescent="0.35">
      <c r="B26" s="79" t="s">
        <v>32</v>
      </c>
      <c r="C26" s="241"/>
      <c r="D26" s="82">
        <v>515</v>
      </c>
      <c r="E26" s="235">
        <v>142</v>
      </c>
    </row>
    <row r="27" spans="2:5" ht="15.75" thickBot="1" x14ac:dyDescent="0.3">
      <c r="B27" s="58" t="s">
        <v>33</v>
      </c>
      <c r="C27" s="236">
        <v>31</v>
      </c>
      <c r="D27" s="87" t="s">
        <v>145</v>
      </c>
      <c r="E27" s="237" t="s">
        <v>146</v>
      </c>
    </row>
    <row r="28" spans="2:5" thickBot="1" x14ac:dyDescent="0.35">
      <c r="B28" s="79" t="s">
        <v>36</v>
      </c>
      <c r="C28" s="241"/>
      <c r="D28" s="82">
        <v>419</v>
      </c>
      <c r="E28" s="235">
        <v>11</v>
      </c>
    </row>
    <row r="29" spans="2:5" thickBot="1" x14ac:dyDescent="0.35">
      <c r="B29" s="242" t="s">
        <v>829</v>
      </c>
      <c r="C29" s="243"/>
      <c r="D29" s="87">
        <v>2</v>
      </c>
      <c r="E29" s="237">
        <v>1</v>
      </c>
    </row>
    <row r="30" spans="2:5" thickBot="1" x14ac:dyDescent="0.35">
      <c r="B30" s="242" t="s">
        <v>830</v>
      </c>
      <c r="C30" s="243"/>
      <c r="D30" s="87">
        <v>416</v>
      </c>
      <c r="E30" s="237">
        <v>10</v>
      </c>
    </row>
    <row r="31" spans="2:5" ht="1.1499999999999999" customHeight="1" x14ac:dyDescent="0.3">
      <c r="B31" s="59"/>
      <c r="C31" s="91"/>
      <c r="D31" s="91"/>
      <c r="E31" s="91"/>
    </row>
    <row r="34" spans="2:2" x14ac:dyDescent="0.25">
      <c r="B34" s="18" t="s">
        <v>163</v>
      </c>
    </row>
    <row r="35" spans="2:2" x14ac:dyDescent="0.25">
      <c r="B35" s="20"/>
    </row>
    <row r="36" spans="2:2" x14ac:dyDescent="0.25">
      <c r="B36" s="20"/>
    </row>
    <row r="37" spans="2:2" x14ac:dyDescent="0.25">
      <c r="B37" s="20"/>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53.28515625" customWidth="1"/>
    <col min="3" max="5" width="11" customWidth="1"/>
  </cols>
  <sheetData>
    <row r="1" spans="1:5" ht="14.45" x14ac:dyDescent="0.3">
      <c r="A1" s="15" t="s">
        <v>79</v>
      </c>
    </row>
    <row r="5" spans="1:5" ht="19.5" x14ac:dyDescent="0.3">
      <c r="B5" s="1" t="s">
        <v>839</v>
      </c>
    </row>
    <row r="8" spans="1:5" ht="1.1499999999999999" customHeight="1" thickBot="1" x14ac:dyDescent="0.35">
      <c r="B8" s="42"/>
      <c r="C8" s="43"/>
      <c r="D8" s="43"/>
      <c r="E8" s="43"/>
    </row>
    <row r="9" spans="1:5" ht="24" customHeight="1" thickBot="1" x14ac:dyDescent="0.3">
      <c r="B9" s="123" t="s">
        <v>168</v>
      </c>
      <c r="C9" s="122" t="s">
        <v>813</v>
      </c>
      <c r="D9" s="122" t="s">
        <v>840</v>
      </c>
      <c r="E9" s="67" t="s">
        <v>841</v>
      </c>
    </row>
    <row r="10" spans="1:5" thickBot="1" x14ac:dyDescent="0.35">
      <c r="B10" s="79" t="s">
        <v>36</v>
      </c>
      <c r="C10" s="241"/>
      <c r="D10" s="82">
        <v>419</v>
      </c>
      <c r="E10" s="235">
        <v>11</v>
      </c>
    </row>
    <row r="11" spans="1:5" thickBot="1" x14ac:dyDescent="0.35">
      <c r="B11" s="182" t="s">
        <v>842</v>
      </c>
      <c r="C11" s="248"/>
      <c r="D11" s="248"/>
      <c r="E11" s="248"/>
    </row>
    <row r="12" spans="1:5" thickBot="1" x14ac:dyDescent="0.35">
      <c r="B12" s="410" t="s">
        <v>843</v>
      </c>
      <c r="C12" s="411"/>
      <c r="D12" s="411"/>
      <c r="E12" s="411"/>
    </row>
    <row r="13" spans="1:5" ht="14.45" x14ac:dyDescent="0.3">
      <c r="B13" s="47" t="s">
        <v>245</v>
      </c>
      <c r="C13" s="240"/>
      <c r="D13" s="240"/>
      <c r="E13" s="249"/>
    </row>
    <row r="14" spans="1:5" x14ac:dyDescent="0.25">
      <c r="B14" s="100" t="s">
        <v>844</v>
      </c>
      <c r="C14" s="246" t="s">
        <v>845</v>
      </c>
      <c r="D14" s="73">
        <v>20</v>
      </c>
      <c r="E14" s="135" t="s">
        <v>846</v>
      </c>
    </row>
    <row r="15" spans="1:5" x14ac:dyDescent="0.25">
      <c r="B15" s="100" t="s">
        <v>33</v>
      </c>
      <c r="C15" s="233">
        <v>31</v>
      </c>
      <c r="D15" s="73" t="s">
        <v>128</v>
      </c>
      <c r="E15" s="135">
        <v>67</v>
      </c>
    </row>
    <row r="16" spans="1:5" ht="14.45" x14ac:dyDescent="0.3">
      <c r="B16" s="50" t="s">
        <v>847</v>
      </c>
      <c r="C16" s="250"/>
      <c r="D16" s="115"/>
      <c r="E16" s="116"/>
    </row>
    <row r="17" spans="2:5" x14ac:dyDescent="0.25">
      <c r="B17" s="100" t="s">
        <v>848</v>
      </c>
      <c r="C17" s="246" t="s">
        <v>845</v>
      </c>
      <c r="D17" s="73" t="s">
        <v>180</v>
      </c>
      <c r="E17" s="135" t="s">
        <v>849</v>
      </c>
    </row>
    <row r="18" spans="2:5" ht="14.45" x14ac:dyDescent="0.3">
      <c r="B18" s="100" t="s">
        <v>33</v>
      </c>
      <c r="C18" s="233">
        <v>31</v>
      </c>
      <c r="D18" s="73">
        <v>5</v>
      </c>
      <c r="E18" s="135">
        <v>4</v>
      </c>
    </row>
    <row r="19" spans="2:5" ht="24" customHeight="1" thickBot="1" x14ac:dyDescent="0.35">
      <c r="B19" s="196" t="s">
        <v>850</v>
      </c>
      <c r="C19" s="251"/>
      <c r="D19" s="251"/>
      <c r="E19" s="251"/>
    </row>
    <row r="20" spans="2:5" ht="14.45" x14ac:dyDescent="0.3">
      <c r="B20" s="47" t="s">
        <v>851</v>
      </c>
      <c r="C20" s="240"/>
      <c r="D20" s="240"/>
      <c r="E20" s="249"/>
    </row>
    <row r="21" spans="2:5" ht="14.45" x14ac:dyDescent="0.3">
      <c r="B21" s="100" t="s">
        <v>852</v>
      </c>
      <c r="C21" s="246" t="s">
        <v>845</v>
      </c>
      <c r="D21" s="73">
        <v>178</v>
      </c>
      <c r="E21" s="135">
        <v>90</v>
      </c>
    </row>
    <row r="22" spans="2:5" x14ac:dyDescent="0.25">
      <c r="B22" s="100" t="s">
        <v>853</v>
      </c>
      <c r="C22" s="246" t="s">
        <v>845</v>
      </c>
      <c r="D22" s="73" t="s">
        <v>854</v>
      </c>
      <c r="E22" s="135" t="s">
        <v>855</v>
      </c>
    </row>
    <row r="23" spans="2:5" x14ac:dyDescent="0.25">
      <c r="B23" s="100" t="s">
        <v>33</v>
      </c>
      <c r="C23" s="233">
        <v>31</v>
      </c>
      <c r="D23" s="73">
        <v>1</v>
      </c>
      <c r="E23" s="135" t="s">
        <v>128</v>
      </c>
    </row>
    <row r="24" spans="2:5" ht="14.45" x14ac:dyDescent="0.3">
      <c r="B24" s="50" t="s">
        <v>856</v>
      </c>
      <c r="C24" s="250"/>
      <c r="D24" s="250"/>
      <c r="E24" s="252"/>
    </row>
    <row r="25" spans="2:5" ht="14.45" x14ac:dyDescent="0.3">
      <c r="B25" s="100" t="s">
        <v>857</v>
      </c>
      <c r="C25" s="246" t="s">
        <v>845</v>
      </c>
      <c r="D25" s="73">
        <v>2</v>
      </c>
      <c r="E25" s="135">
        <v>3</v>
      </c>
    </row>
    <row r="26" spans="2:5" ht="14.45" x14ac:dyDescent="0.3">
      <c r="B26" s="50" t="s">
        <v>858</v>
      </c>
      <c r="C26" s="250"/>
      <c r="D26" s="250"/>
      <c r="E26" s="252"/>
    </row>
    <row r="27" spans="2:5" x14ac:dyDescent="0.25">
      <c r="B27" s="100" t="s">
        <v>857</v>
      </c>
      <c r="C27" s="246" t="s">
        <v>845</v>
      </c>
      <c r="D27" s="73" t="s">
        <v>859</v>
      </c>
      <c r="E27" s="135">
        <v>6</v>
      </c>
    </row>
    <row r="28" spans="2:5" ht="15.75" thickBot="1" x14ac:dyDescent="0.3">
      <c r="B28" s="102" t="s">
        <v>853</v>
      </c>
      <c r="C28" s="247" t="s">
        <v>845</v>
      </c>
      <c r="D28" s="76">
        <v>0</v>
      </c>
      <c r="E28" s="148" t="s">
        <v>860</v>
      </c>
    </row>
    <row r="29" spans="2:5" ht="15.75" thickBot="1" x14ac:dyDescent="0.3">
      <c r="B29" s="79" t="s">
        <v>861</v>
      </c>
      <c r="C29" s="241"/>
      <c r="D29" s="82">
        <v>38</v>
      </c>
      <c r="E29" s="235" t="s">
        <v>862</v>
      </c>
    </row>
    <row r="30" spans="2:5" ht="15.75" thickBot="1" x14ac:dyDescent="0.3">
      <c r="B30" s="242" t="s">
        <v>863</v>
      </c>
      <c r="C30" s="243"/>
      <c r="D30" s="87" t="s">
        <v>864</v>
      </c>
      <c r="E30" s="237" t="s">
        <v>865</v>
      </c>
    </row>
    <row r="31" spans="2:5" ht="15.75" thickBot="1" x14ac:dyDescent="0.3">
      <c r="B31" s="79" t="s">
        <v>866</v>
      </c>
      <c r="C31" s="241"/>
      <c r="D31" s="82">
        <v>456</v>
      </c>
      <c r="E31" s="235" t="s">
        <v>867</v>
      </c>
    </row>
    <row r="32" spans="2:5" thickBot="1" x14ac:dyDescent="0.35">
      <c r="B32" s="242" t="s">
        <v>829</v>
      </c>
      <c r="C32" s="243"/>
      <c r="D32" s="87">
        <v>2</v>
      </c>
      <c r="E32" s="237">
        <v>1</v>
      </c>
    </row>
    <row r="33" spans="2:5" ht="15.75" thickBot="1" x14ac:dyDescent="0.3">
      <c r="B33" s="242" t="s">
        <v>830</v>
      </c>
      <c r="C33" s="243"/>
      <c r="D33" s="87">
        <v>454</v>
      </c>
      <c r="E33" s="237" t="s">
        <v>868</v>
      </c>
    </row>
    <row r="34" spans="2:5" ht="1.1499999999999999" customHeight="1" x14ac:dyDescent="0.25">
      <c r="B34" s="59"/>
      <c r="C34" s="91"/>
      <c r="D34" s="91"/>
      <c r="E34" s="91"/>
    </row>
    <row r="37" spans="2:5" x14ac:dyDescent="0.25">
      <c r="B37" s="17"/>
    </row>
  </sheetData>
  <mergeCells count="1">
    <mergeCell ref="B12:E12"/>
  </mergeCells>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32.7109375" customWidth="1"/>
    <col min="3" max="3" width="18" customWidth="1"/>
    <col min="4" max="4" width="2.28515625" customWidth="1"/>
    <col min="5" max="5" width="31.28515625" customWidth="1"/>
    <col min="6" max="6" width="10.140625" customWidth="1"/>
  </cols>
  <sheetData>
    <row r="1" spans="1:6" ht="14.45" x14ac:dyDescent="0.3">
      <c r="A1" s="15" t="s">
        <v>79</v>
      </c>
    </row>
    <row r="5" spans="1:6" ht="19.899999999999999" x14ac:dyDescent="0.4">
      <c r="B5" s="1" t="s">
        <v>80</v>
      </c>
    </row>
    <row r="8" spans="1:6" s="21" customFormat="1" ht="1.1499999999999999" customHeight="1" thickBot="1" x14ac:dyDescent="0.2">
      <c r="B8" s="36"/>
      <c r="C8" s="37"/>
      <c r="D8" s="5"/>
      <c r="E8" s="37"/>
      <c r="F8" s="38"/>
    </row>
    <row r="9" spans="1:6" s="22" customFormat="1" ht="39" customHeight="1" thickTop="1" thickBot="1" x14ac:dyDescent="0.25">
      <c r="B9" s="24" t="s">
        <v>81</v>
      </c>
      <c r="C9" s="25" t="s">
        <v>82</v>
      </c>
      <c r="D9" s="16"/>
      <c r="E9" s="24" t="s">
        <v>81</v>
      </c>
      <c r="F9" s="25" t="s">
        <v>83</v>
      </c>
    </row>
    <row r="10" spans="1:6" s="22" customFormat="1" ht="39" customHeight="1" thickTop="1" thickBot="1" x14ac:dyDescent="0.25">
      <c r="B10" s="26" t="s">
        <v>84</v>
      </c>
      <c r="C10" s="27" t="s">
        <v>85</v>
      </c>
      <c r="D10" s="16"/>
      <c r="E10" s="28" t="s">
        <v>86</v>
      </c>
      <c r="F10" s="29" t="s">
        <v>87</v>
      </c>
    </row>
    <row r="11" spans="1:6" s="22" customFormat="1" ht="12.75" thickTop="1" thickBot="1" x14ac:dyDescent="0.25">
      <c r="B11" s="30" t="s">
        <v>88</v>
      </c>
      <c r="C11" s="32" t="s">
        <v>89</v>
      </c>
      <c r="D11" s="16"/>
      <c r="E11" s="31" t="s">
        <v>88</v>
      </c>
      <c r="F11" s="32" t="s">
        <v>90</v>
      </c>
    </row>
    <row r="12" spans="1:6" s="22" customFormat="1" ht="11.45" thickTop="1" thickBot="1" x14ac:dyDescent="0.25">
      <c r="B12" s="26" t="s">
        <v>91</v>
      </c>
      <c r="C12" s="29" t="s">
        <v>92</v>
      </c>
      <c r="D12" s="16"/>
      <c r="E12" s="26" t="s">
        <v>91</v>
      </c>
      <c r="F12" s="29" t="s">
        <v>93</v>
      </c>
    </row>
    <row r="13" spans="1:6" s="22" customFormat="1" ht="12.75" thickTop="1" thickBot="1" x14ac:dyDescent="0.25">
      <c r="B13" s="26" t="s">
        <v>94</v>
      </c>
      <c r="C13" s="29" t="s">
        <v>95</v>
      </c>
      <c r="D13" s="16"/>
      <c r="E13" s="26" t="s">
        <v>94</v>
      </c>
      <c r="F13" s="29" t="s">
        <v>96</v>
      </c>
    </row>
    <row r="14" spans="1:6" s="22" customFormat="1" ht="12.75" thickTop="1" thickBot="1" x14ac:dyDescent="0.25">
      <c r="B14" s="26" t="s">
        <v>97</v>
      </c>
      <c r="C14" s="29" t="s">
        <v>95</v>
      </c>
      <c r="D14" s="16"/>
      <c r="E14" s="26" t="s">
        <v>97</v>
      </c>
      <c r="F14" s="29" t="s">
        <v>96</v>
      </c>
    </row>
    <row r="15" spans="1:6" s="21" customFormat="1" ht="1.1499999999999999" customHeight="1" thickTop="1" x14ac:dyDescent="0.15">
      <c r="B15" s="39"/>
      <c r="C15" s="40"/>
      <c r="D15" s="4"/>
      <c r="E15" s="40"/>
      <c r="F15" s="41"/>
    </row>
    <row r="16" spans="1:6" s="23" customFormat="1" ht="14.45" x14ac:dyDescent="0.3"/>
    <row r="17" spans="2:2" s="23" customFormat="1" ht="14.45" x14ac:dyDescent="0.3"/>
    <row r="18" spans="2:2" s="19" customFormat="1" ht="8.25" x14ac:dyDescent="0.15">
      <c r="B18" s="34" t="s">
        <v>98</v>
      </c>
    </row>
    <row r="19" spans="2:2" s="19" customFormat="1" ht="6.6" x14ac:dyDescent="0.15">
      <c r="B19" s="35" t="s">
        <v>99</v>
      </c>
    </row>
    <row r="20" spans="2:2" s="19" customFormat="1" ht="6.6" x14ac:dyDescent="0.15">
      <c r="B20" s="20"/>
    </row>
    <row r="21" spans="2:2" s="19" customFormat="1" ht="6.6" x14ac:dyDescent="0.15">
      <c r="B21" s="20"/>
    </row>
    <row r="22" spans="2:2" s="19" customFormat="1" ht="6.6" x14ac:dyDescent="0.15">
      <c r="B22" s="20"/>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39.42578125" customWidth="1"/>
    <col min="3" max="6" width="10.5703125" customWidth="1"/>
  </cols>
  <sheetData>
    <row r="1" spans="1:6" ht="14.45" x14ac:dyDescent="0.3">
      <c r="A1" s="15" t="s">
        <v>79</v>
      </c>
    </row>
    <row r="5" spans="1:6" ht="19.899999999999999" x14ac:dyDescent="0.4">
      <c r="B5" s="1" t="s">
        <v>877</v>
      </c>
    </row>
    <row r="8" spans="1:6" s="21" customFormat="1" ht="1.1499999999999999" customHeight="1" thickBot="1" x14ac:dyDescent="0.2">
      <c r="B8" s="42"/>
      <c r="C8" s="43"/>
      <c r="D8" s="43"/>
      <c r="E8" s="43"/>
      <c r="F8" s="43"/>
    </row>
    <row r="9" spans="1:6" s="21" customFormat="1" ht="9.75" thickBot="1" x14ac:dyDescent="0.2">
      <c r="B9" s="123" t="s">
        <v>168</v>
      </c>
      <c r="C9" s="122" t="s">
        <v>813</v>
      </c>
      <c r="D9" s="122" t="s">
        <v>43</v>
      </c>
      <c r="E9" s="122" t="s">
        <v>165</v>
      </c>
      <c r="F9" s="67" t="s">
        <v>878</v>
      </c>
    </row>
    <row r="10" spans="1:6" s="21" customFormat="1" ht="9" x14ac:dyDescent="0.15">
      <c r="B10" s="47" t="s">
        <v>169</v>
      </c>
      <c r="C10" s="245">
        <v>11902</v>
      </c>
      <c r="D10" s="69" t="s">
        <v>900</v>
      </c>
      <c r="E10" s="70" t="s">
        <v>901</v>
      </c>
      <c r="F10" s="111" t="s">
        <v>902</v>
      </c>
    </row>
    <row r="11" spans="1:6" s="21" customFormat="1" ht="9" x14ac:dyDescent="0.15">
      <c r="B11" s="50" t="s">
        <v>171</v>
      </c>
      <c r="C11" s="253" t="s">
        <v>879</v>
      </c>
      <c r="D11" s="94" t="s">
        <v>903</v>
      </c>
      <c r="E11" s="95" t="s">
        <v>904</v>
      </c>
      <c r="F11" s="112" t="s">
        <v>905</v>
      </c>
    </row>
    <row r="12" spans="1:6" s="21" customFormat="1" ht="9" x14ac:dyDescent="0.15">
      <c r="B12" s="50" t="s">
        <v>172</v>
      </c>
      <c r="C12" s="253" t="s">
        <v>882</v>
      </c>
      <c r="D12" s="94" t="s">
        <v>906</v>
      </c>
      <c r="E12" s="95" t="s">
        <v>907</v>
      </c>
      <c r="F12" s="112" t="s">
        <v>908</v>
      </c>
    </row>
    <row r="13" spans="1:6" s="21" customFormat="1" ht="9" x14ac:dyDescent="0.15">
      <c r="B13" s="50" t="s">
        <v>8</v>
      </c>
      <c r="C13" s="246">
        <v>13028</v>
      </c>
      <c r="D13" s="73" t="s">
        <v>198</v>
      </c>
      <c r="E13" s="74" t="s">
        <v>199</v>
      </c>
      <c r="F13" s="112" t="s">
        <v>909</v>
      </c>
    </row>
    <row r="14" spans="1:6" s="21" customFormat="1" ht="9" x14ac:dyDescent="0.15">
      <c r="B14" s="50" t="s">
        <v>885</v>
      </c>
      <c r="C14" s="246">
        <v>13302</v>
      </c>
      <c r="D14" s="94" t="s">
        <v>910</v>
      </c>
      <c r="E14" s="95" t="s">
        <v>911</v>
      </c>
      <c r="F14" s="112" t="s">
        <v>912</v>
      </c>
    </row>
    <row r="15" spans="1:6" s="21" customFormat="1" ht="9" x14ac:dyDescent="0.15">
      <c r="B15" s="50" t="s">
        <v>888</v>
      </c>
      <c r="C15" s="246">
        <v>13667</v>
      </c>
      <c r="D15" s="94" t="s">
        <v>913</v>
      </c>
      <c r="E15" s="95" t="s">
        <v>914</v>
      </c>
      <c r="F15" s="112" t="s">
        <v>915</v>
      </c>
    </row>
    <row r="16" spans="1:6" s="21" customFormat="1" ht="8.4499999999999993" x14ac:dyDescent="0.15">
      <c r="B16" s="50" t="s">
        <v>891</v>
      </c>
      <c r="C16" s="253" t="s">
        <v>892</v>
      </c>
      <c r="D16" s="73">
        <v>245</v>
      </c>
      <c r="E16" s="74">
        <v>233</v>
      </c>
      <c r="F16" s="135">
        <v>239</v>
      </c>
    </row>
    <row r="17" spans="2:6" s="21" customFormat="1" ht="8.4499999999999993" x14ac:dyDescent="0.15">
      <c r="B17" s="50" t="s">
        <v>175</v>
      </c>
      <c r="C17" s="233">
        <v>6</v>
      </c>
      <c r="D17" s="73">
        <v>606</v>
      </c>
      <c r="E17" s="74">
        <v>764</v>
      </c>
      <c r="F17" s="135">
        <v>569</v>
      </c>
    </row>
    <row r="18" spans="2:6" s="21" customFormat="1" ht="8.4499999999999993" x14ac:dyDescent="0.15">
      <c r="B18" s="50" t="s">
        <v>176</v>
      </c>
      <c r="C18" s="246">
        <v>14550</v>
      </c>
      <c r="D18" s="73">
        <v>104</v>
      </c>
      <c r="E18" s="74">
        <v>191</v>
      </c>
      <c r="F18" s="135">
        <v>153</v>
      </c>
    </row>
    <row r="19" spans="2:6" s="21" customFormat="1" ht="8.4499999999999993" x14ac:dyDescent="0.15">
      <c r="B19" s="50" t="s">
        <v>177</v>
      </c>
      <c r="C19" s="246">
        <v>14946</v>
      </c>
      <c r="D19" s="73">
        <v>244</v>
      </c>
      <c r="E19" s="74">
        <v>249</v>
      </c>
      <c r="F19" s="135">
        <v>541</v>
      </c>
    </row>
    <row r="20" spans="2:6" s="21" customFormat="1" ht="8.4499999999999993" x14ac:dyDescent="0.15">
      <c r="B20" s="50" t="s">
        <v>179</v>
      </c>
      <c r="C20" s="246" t="s">
        <v>893</v>
      </c>
      <c r="D20" s="73">
        <v>554</v>
      </c>
      <c r="E20" s="74">
        <v>574</v>
      </c>
      <c r="F20" s="135">
        <v>663</v>
      </c>
    </row>
    <row r="21" spans="2:6" s="21" customFormat="1" ht="8.4499999999999993" x14ac:dyDescent="0.15">
      <c r="B21" s="50" t="s">
        <v>181</v>
      </c>
      <c r="C21" s="253" t="s">
        <v>894</v>
      </c>
      <c r="D21" s="73">
        <v>482</v>
      </c>
      <c r="E21" s="74">
        <v>507</v>
      </c>
      <c r="F21" s="135">
        <v>664</v>
      </c>
    </row>
    <row r="22" spans="2:6" s="21" customFormat="1" ht="8.4499999999999993" x14ac:dyDescent="0.15">
      <c r="B22" s="50" t="s">
        <v>182</v>
      </c>
      <c r="C22" s="246" t="s">
        <v>895</v>
      </c>
      <c r="D22" s="73">
        <v>92</v>
      </c>
      <c r="E22" s="74">
        <v>116</v>
      </c>
      <c r="F22" s="135">
        <v>114</v>
      </c>
    </row>
    <row r="23" spans="2:6" s="21" customFormat="1" ht="9" x14ac:dyDescent="0.15">
      <c r="B23" s="50" t="s">
        <v>184</v>
      </c>
      <c r="C23" s="246" t="s">
        <v>895</v>
      </c>
      <c r="D23" s="94" t="s">
        <v>916</v>
      </c>
      <c r="E23" s="95" t="s">
        <v>917</v>
      </c>
      <c r="F23" s="112" t="s">
        <v>918</v>
      </c>
    </row>
    <row r="24" spans="2:6" s="21" customFormat="1" ht="9.75" thickBot="1" x14ac:dyDescent="0.2">
      <c r="B24" s="53" t="s">
        <v>186</v>
      </c>
      <c r="C24" s="254" t="s">
        <v>896</v>
      </c>
      <c r="D24" s="97" t="s">
        <v>919</v>
      </c>
      <c r="E24" s="77">
        <v>861</v>
      </c>
      <c r="F24" s="148">
        <v>989</v>
      </c>
    </row>
    <row r="25" spans="2:6" s="21" customFormat="1" ht="9.75" thickBot="1" x14ac:dyDescent="0.2">
      <c r="B25" s="79" t="s">
        <v>45</v>
      </c>
      <c r="C25" s="241"/>
      <c r="D25" s="80" t="s">
        <v>920</v>
      </c>
      <c r="E25" s="81" t="s">
        <v>921</v>
      </c>
      <c r="F25" s="128" t="s">
        <v>922</v>
      </c>
    </row>
    <row r="26" spans="2:6" s="21" customFormat="1" ht="1.1499999999999999" customHeight="1" x14ac:dyDescent="0.15">
      <c r="B26" s="59"/>
      <c r="C26" s="91"/>
      <c r="D26" s="91"/>
      <c r="E26" s="91"/>
      <c r="F26" s="91"/>
    </row>
    <row r="27" spans="2:6" s="23" customFormat="1" ht="14.45" x14ac:dyDescent="0.3"/>
    <row r="28" spans="2:6" s="23" customFormat="1" ht="14.45" x14ac:dyDescent="0.3"/>
    <row r="29" spans="2:6" s="19" customFormat="1" ht="6.6" x14ac:dyDescent="0.15">
      <c r="B29" s="18" t="s">
        <v>163</v>
      </c>
    </row>
    <row r="30" spans="2:6" s="19" customFormat="1" ht="6.6" x14ac:dyDescent="0.15">
      <c r="B30" s="20"/>
    </row>
    <row r="31" spans="2:6" s="19" customFormat="1" ht="6.6" x14ac:dyDescent="0.15">
      <c r="B31" s="20"/>
    </row>
    <row r="32" spans="2:6" s="19" customFormat="1" ht="6.6" x14ac:dyDescent="0.15">
      <c r="B32" s="20"/>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39.42578125" customWidth="1"/>
    <col min="3" max="6" width="10.5703125" customWidth="1"/>
  </cols>
  <sheetData>
    <row r="1" spans="1:6" ht="14.45" x14ac:dyDescent="0.3">
      <c r="A1" s="15" t="s">
        <v>79</v>
      </c>
    </row>
    <row r="5" spans="1:6" ht="19.899999999999999" x14ac:dyDescent="0.4">
      <c r="B5" s="1" t="s">
        <v>923</v>
      </c>
    </row>
    <row r="8" spans="1:6" ht="1.1499999999999999" customHeight="1" thickBot="1" x14ac:dyDescent="0.35">
      <c r="B8" s="42"/>
      <c r="C8" s="43"/>
      <c r="D8" s="43"/>
      <c r="E8" s="43"/>
      <c r="F8" s="43"/>
    </row>
    <row r="9" spans="1:6" ht="15.75" thickBot="1" x14ac:dyDescent="0.3">
      <c r="B9" s="123" t="s">
        <v>168</v>
      </c>
      <c r="C9" s="122" t="s">
        <v>813</v>
      </c>
      <c r="D9" s="122" t="s">
        <v>43</v>
      </c>
      <c r="E9" s="122" t="s">
        <v>165</v>
      </c>
      <c r="F9" s="67" t="s">
        <v>878</v>
      </c>
    </row>
    <row r="10" spans="1:6" x14ac:dyDescent="0.25">
      <c r="B10" s="47" t="s">
        <v>228</v>
      </c>
      <c r="C10" s="245">
        <v>16589</v>
      </c>
      <c r="D10" s="69" t="s">
        <v>924</v>
      </c>
      <c r="E10" s="70" t="s">
        <v>925</v>
      </c>
      <c r="F10" s="111" t="s">
        <v>926</v>
      </c>
    </row>
    <row r="11" spans="1:6" x14ac:dyDescent="0.25">
      <c r="B11" s="50" t="s">
        <v>230</v>
      </c>
      <c r="C11" s="246">
        <v>16954</v>
      </c>
      <c r="D11" s="94" t="s">
        <v>927</v>
      </c>
      <c r="E11" s="95" t="s">
        <v>928</v>
      </c>
      <c r="F11" s="112" t="s">
        <v>929</v>
      </c>
    </row>
    <row r="12" spans="1:6" x14ac:dyDescent="0.25">
      <c r="B12" s="50" t="s">
        <v>231</v>
      </c>
      <c r="C12" s="246">
        <v>17319</v>
      </c>
      <c r="D12" s="94" t="s">
        <v>930</v>
      </c>
      <c r="E12" s="95" t="s">
        <v>931</v>
      </c>
      <c r="F12" s="112" t="s">
        <v>932</v>
      </c>
    </row>
    <row r="13" spans="1:6" x14ac:dyDescent="0.25">
      <c r="B13" s="50" t="s">
        <v>933</v>
      </c>
      <c r="C13" s="246">
        <v>17685</v>
      </c>
      <c r="D13" s="94" t="s">
        <v>934</v>
      </c>
      <c r="E13" s="95" t="s">
        <v>935</v>
      </c>
      <c r="F13" s="112" t="s">
        <v>936</v>
      </c>
    </row>
    <row r="14" spans="1:6" ht="14.45" x14ac:dyDescent="0.3">
      <c r="B14" s="50" t="s">
        <v>233</v>
      </c>
      <c r="C14" s="233">
        <v>6</v>
      </c>
      <c r="D14" s="73">
        <v>239</v>
      </c>
      <c r="E14" s="74">
        <v>485</v>
      </c>
      <c r="F14" s="135">
        <v>569</v>
      </c>
    </row>
    <row r="15" spans="1:6" x14ac:dyDescent="0.25">
      <c r="B15" s="50" t="s">
        <v>234</v>
      </c>
      <c r="C15" s="246" t="s">
        <v>937</v>
      </c>
      <c r="D15" s="94" t="s">
        <v>938</v>
      </c>
      <c r="E15" s="95" t="s">
        <v>939</v>
      </c>
      <c r="F15" s="112" t="s">
        <v>940</v>
      </c>
    </row>
    <row r="16" spans="1:6" ht="14.45" x14ac:dyDescent="0.3">
      <c r="B16" s="50" t="s">
        <v>235</v>
      </c>
      <c r="C16" s="246" t="s">
        <v>941</v>
      </c>
      <c r="D16" s="73">
        <v>47</v>
      </c>
      <c r="E16" s="74">
        <v>57</v>
      </c>
      <c r="F16" s="135">
        <v>62</v>
      </c>
    </row>
    <row r="17" spans="2:6" ht="14.45" x14ac:dyDescent="0.3">
      <c r="B17" s="50" t="s">
        <v>237</v>
      </c>
      <c r="C17" s="246" t="s">
        <v>941</v>
      </c>
      <c r="D17" s="73">
        <v>28</v>
      </c>
      <c r="E17" s="74">
        <v>31</v>
      </c>
      <c r="F17" s="135">
        <v>27</v>
      </c>
    </row>
    <row r="18" spans="2:6" x14ac:dyDescent="0.25">
      <c r="B18" s="50" t="s">
        <v>239</v>
      </c>
      <c r="C18" s="246" t="s">
        <v>942</v>
      </c>
      <c r="D18" s="94" t="s">
        <v>943</v>
      </c>
      <c r="E18" s="74">
        <v>889</v>
      </c>
      <c r="F18" s="135">
        <v>709</v>
      </c>
    </row>
    <row r="19" spans="2:6" x14ac:dyDescent="0.25">
      <c r="B19" s="50" t="s">
        <v>241</v>
      </c>
      <c r="C19" s="246" t="s">
        <v>944</v>
      </c>
      <c r="D19" s="94" t="s">
        <v>945</v>
      </c>
      <c r="E19" s="95" t="s">
        <v>946</v>
      </c>
      <c r="F19" s="112" t="s">
        <v>947</v>
      </c>
    </row>
    <row r="20" spans="2:6" x14ac:dyDescent="0.25">
      <c r="B20" s="136" t="s">
        <v>48</v>
      </c>
      <c r="C20" s="255" t="s">
        <v>845</v>
      </c>
      <c r="D20" s="137" t="s">
        <v>948</v>
      </c>
      <c r="E20" s="139" t="s">
        <v>949</v>
      </c>
      <c r="F20" s="256" t="s">
        <v>950</v>
      </c>
    </row>
    <row r="21" spans="2:6" ht="15.75" thickBot="1" x14ac:dyDescent="0.3">
      <c r="B21" s="102" t="s">
        <v>242</v>
      </c>
      <c r="C21" s="239"/>
      <c r="D21" s="97" t="s">
        <v>951</v>
      </c>
      <c r="E21" s="103" t="s">
        <v>951</v>
      </c>
      <c r="F21" s="127" t="s">
        <v>951</v>
      </c>
    </row>
    <row r="22" spans="2:6" ht="15.75" thickBot="1" x14ac:dyDescent="0.3">
      <c r="B22" s="242" t="s">
        <v>244</v>
      </c>
      <c r="C22" s="243"/>
      <c r="D22" s="257" t="s">
        <v>952</v>
      </c>
      <c r="E22" s="258" t="s">
        <v>952</v>
      </c>
      <c r="F22" s="259" t="s">
        <v>952</v>
      </c>
    </row>
    <row r="23" spans="2:6" ht="15.75" thickBot="1" x14ac:dyDescent="0.3">
      <c r="B23" s="242" t="s">
        <v>245</v>
      </c>
      <c r="C23" s="243"/>
      <c r="D23" s="87">
        <v>820</v>
      </c>
      <c r="E23" s="258" t="s">
        <v>953</v>
      </c>
      <c r="F23" s="259" t="s">
        <v>954</v>
      </c>
    </row>
    <row r="24" spans="2:6" thickBot="1" x14ac:dyDescent="0.35">
      <c r="B24" s="242" t="s">
        <v>246</v>
      </c>
      <c r="C24" s="243"/>
      <c r="D24" s="87">
        <v>371</v>
      </c>
      <c r="E24" s="88">
        <v>348</v>
      </c>
      <c r="F24" s="237">
        <v>413</v>
      </c>
    </row>
    <row r="25" spans="2:6" thickBot="1" x14ac:dyDescent="0.35">
      <c r="B25" s="242" t="s">
        <v>247</v>
      </c>
      <c r="C25" s="243"/>
      <c r="D25" s="87">
        <v>416</v>
      </c>
      <c r="E25" s="88">
        <v>10</v>
      </c>
      <c r="F25" s="237">
        <v>425</v>
      </c>
    </row>
    <row r="26" spans="2:6" ht="15.75" thickBot="1" x14ac:dyDescent="0.3">
      <c r="B26" s="260" t="s">
        <v>955</v>
      </c>
      <c r="C26" s="241"/>
      <c r="D26" s="80" t="s">
        <v>956</v>
      </c>
      <c r="E26" s="81" t="s">
        <v>957</v>
      </c>
      <c r="F26" s="128" t="s">
        <v>958</v>
      </c>
    </row>
    <row r="27" spans="2:6" thickBot="1" x14ac:dyDescent="0.35">
      <c r="B27" s="242" t="s">
        <v>249</v>
      </c>
      <c r="C27" s="243"/>
      <c r="D27" s="87">
        <v>46</v>
      </c>
      <c r="E27" s="88">
        <v>38</v>
      </c>
      <c r="F27" s="237">
        <v>19</v>
      </c>
    </row>
    <row r="28" spans="2:6" ht="15.75" thickBot="1" x14ac:dyDescent="0.3">
      <c r="B28" s="79" t="s">
        <v>250</v>
      </c>
      <c r="C28" s="241"/>
      <c r="D28" s="80" t="s">
        <v>897</v>
      </c>
      <c r="E28" s="81" t="s">
        <v>898</v>
      </c>
      <c r="F28" s="128" t="s">
        <v>899</v>
      </c>
    </row>
    <row r="29" spans="2:6" ht="1.1499999999999999" customHeight="1" x14ac:dyDescent="0.3">
      <c r="B29" s="59"/>
      <c r="C29" s="91"/>
      <c r="D29" s="91"/>
      <c r="E29" s="91"/>
      <c r="F29" s="91"/>
    </row>
    <row r="32" spans="2:6" ht="14.45" x14ac:dyDescent="0.3">
      <c r="B32" s="18" t="s">
        <v>163</v>
      </c>
    </row>
    <row r="33" spans="2:2" ht="14.45" x14ac:dyDescent="0.3">
      <c r="B33" s="18"/>
    </row>
    <row r="34" spans="2:2" ht="14.45" x14ac:dyDescent="0.3">
      <c r="B34" s="20"/>
    </row>
    <row r="35" spans="2:2" x14ac:dyDescent="0.25">
      <c r="B35" s="20"/>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showGridLines="0" zoomScale="150" zoomScaleNormal="150" workbookViewId="0">
      <pane ySplit="5" topLeftCell="A6" activePane="bottomLeft" state="frozen"/>
      <selection pane="bottomLeft" activeCell="G45" sqref="G45"/>
    </sheetView>
  </sheetViews>
  <sheetFormatPr baseColWidth="10" defaultRowHeight="15" x14ac:dyDescent="0.25"/>
  <cols>
    <col min="2" max="2" width="28.28515625" customWidth="1"/>
    <col min="3" max="6" width="10" customWidth="1"/>
    <col min="7" max="7" width="10.7109375" customWidth="1"/>
    <col min="8" max="8" width="14.140625" customWidth="1"/>
  </cols>
  <sheetData>
    <row r="1" spans="1:13" ht="14.45" x14ac:dyDescent="0.3">
      <c r="A1" s="15" t="s">
        <v>79</v>
      </c>
    </row>
    <row r="5" spans="1:13" ht="19.5" x14ac:dyDescent="0.3">
      <c r="B5" s="1" t="s">
        <v>978</v>
      </c>
    </row>
    <row r="8" spans="1:13" s="21" customFormat="1" ht="1.1499999999999999" customHeight="1" thickBot="1" x14ac:dyDescent="0.2">
      <c r="B8" s="42"/>
      <c r="C8" s="43"/>
      <c r="D8" s="43"/>
      <c r="E8" s="43"/>
      <c r="F8" s="43"/>
      <c r="G8" s="43"/>
      <c r="H8" s="43"/>
    </row>
    <row r="9" spans="1:13" s="21" customFormat="1" ht="36" customHeight="1" thickBot="1" x14ac:dyDescent="0.2">
      <c r="B9" s="123" t="s">
        <v>168</v>
      </c>
      <c r="C9" s="122" t="s">
        <v>979</v>
      </c>
      <c r="D9" s="122" t="s">
        <v>244</v>
      </c>
      <c r="E9" s="122" t="s">
        <v>1000</v>
      </c>
      <c r="F9" s="122" t="s">
        <v>851</v>
      </c>
      <c r="G9" s="122" t="s">
        <v>856</v>
      </c>
      <c r="H9" s="122" t="s">
        <v>1002</v>
      </c>
      <c r="I9" s="122" t="s">
        <v>1003</v>
      </c>
      <c r="J9" s="122" t="s">
        <v>247</v>
      </c>
      <c r="K9" s="122" t="s">
        <v>1011</v>
      </c>
      <c r="L9" s="122" t="s">
        <v>1004</v>
      </c>
      <c r="M9" s="67" t="s">
        <v>1012</v>
      </c>
    </row>
    <row r="10" spans="1:13" s="21" customFormat="1" ht="9" x14ac:dyDescent="0.15">
      <c r="B10" s="47" t="s">
        <v>980</v>
      </c>
      <c r="C10" s="70" t="s">
        <v>972</v>
      </c>
      <c r="D10" s="70" t="s">
        <v>973</v>
      </c>
      <c r="E10" s="70" t="s">
        <v>996</v>
      </c>
      <c r="F10" s="84">
        <v>344</v>
      </c>
      <c r="G10" s="84">
        <v>38</v>
      </c>
      <c r="H10" s="84">
        <v>0</v>
      </c>
      <c r="I10" s="84">
        <v>31</v>
      </c>
      <c r="J10" s="84">
        <v>425</v>
      </c>
      <c r="K10" s="70" t="s">
        <v>1006</v>
      </c>
      <c r="L10" s="84">
        <v>19</v>
      </c>
      <c r="M10" s="111" t="s">
        <v>1007</v>
      </c>
    </row>
    <row r="11" spans="1:13" s="21" customFormat="1" ht="9" thickBot="1" x14ac:dyDescent="0.2">
      <c r="B11" s="53" t="s">
        <v>981</v>
      </c>
      <c r="C11" s="77">
        <v>0</v>
      </c>
      <c r="D11" s="77">
        <v>0</v>
      </c>
      <c r="E11" s="77">
        <v>16</v>
      </c>
      <c r="F11" s="77">
        <v>0</v>
      </c>
      <c r="G11" s="77">
        <v>0</v>
      </c>
      <c r="H11" s="77">
        <v>0</v>
      </c>
      <c r="I11" s="77">
        <v>0</v>
      </c>
      <c r="J11" s="77">
        <v>0</v>
      </c>
      <c r="K11" s="77">
        <v>16</v>
      </c>
      <c r="L11" s="77">
        <v>0</v>
      </c>
      <c r="M11" s="148">
        <v>16</v>
      </c>
    </row>
    <row r="12" spans="1:13" s="21" customFormat="1" ht="9.75" thickBot="1" x14ac:dyDescent="0.2">
      <c r="B12" s="79" t="s">
        <v>982</v>
      </c>
      <c r="C12" s="81" t="s">
        <v>972</v>
      </c>
      <c r="D12" s="81" t="s">
        <v>973</v>
      </c>
      <c r="E12" s="81" t="s">
        <v>975</v>
      </c>
      <c r="F12" s="85">
        <v>344</v>
      </c>
      <c r="G12" s="85">
        <v>38</v>
      </c>
      <c r="H12" s="85">
        <v>0</v>
      </c>
      <c r="I12" s="85">
        <v>31</v>
      </c>
      <c r="J12" s="85">
        <v>425</v>
      </c>
      <c r="K12" s="81" t="s">
        <v>1008</v>
      </c>
      <c r="L12" s="85">
        <v>19</v>
      </c>
      <c r="M12" s="128" t="s">
        <v>971</v>
      </c>
    </row>
    <row r="13" spans="1:13" s="21" customFormat="1" ht="9" x14ac:dyDescent="0.15">
      <c r="B13" s="47" t="s">
        <v>983</v>
      </c>
      <c r="C13" s="84">
        <v>0</v>
      </c>
      <c r="D13" s="84">
        <v>0</v>
      </c>
      <c r="E13" s="84">
        <v>425</v>
      </c>
      <c r="F13" s="84">
        <v>0</v>
      </c>
      <c r="G13" s="84">
        <v>0</v>
      </c>
      <c r="H13" s="84">
        <v>0</v>
      </c>
      <c r="I13" s="84">
        <v>0</v>
      </c>
      <c r="J13" s="84" t="s">
        <v>1009</v>
      </c>
      <c r="K13" s="84">
        <v>0</v>
      </c>
      <c r="L13" s="84">
        <v>0</v>
      </c>
      <c r="M13" s="238">
        <v>0</v>
      </c>
    </row>
    <row r="14" spans="1:13" s="21" customFormat="1" ht="36" customHeight="1" x14ac:dyDescent="0.15">
      <c r="B14" s="50" t="s">
        <v>984</v>
      </c>
      <c r="C14" s="74">
        <v>0</v>
      </c>
      <c r="D14" s="74">
        <v>0</v>
      </c>
      <c r="E14" s="74" t="s">
        <v>657</v>
      </c>
      <c r="F14" s="74">
        <v>0</v>
      </c>
      <c r="G14" s="74">
        <v>0</v>
      </c>
      <c r="H14" s="74">
        <v>46</v>
      </c>
      <c r="I14" s="74">
        <v>0</v>
      </c>
      <c r="J14" s="74">
        <v>0</v>
      </c>
      <c r="K14" s="74">
        <v>0</v>
      </c>
      <c r="L14" s="74">
        <v>0</v>
      </c>
      <c r="M14" s="135">
        <v>0</v>
      </c>
    </row>
    <row r="15" spans="1:13" s="21" customFormat="1" ht="9" x14ac:dyDescent="0.15">
      <c r="B15" s="50" t="s">
        <v>985</v>
      </c>
      <c r="C15" s="74">
        <v>0</v>
      </c>
      <c r="D15" s="74">
        <v>0</v>
      </c>
      <c r="E15" s="74" t="s">
        <v>997</v>
      </c>
      <c r="F15" s="74">
        <v>0</v>
      </c>
      <c r="G15" s="74">
        <v>0</v>
      </c>
      <c r="H15" s="74">
        <v>0</v>
      </c>
      <c r="I15" s="74">
        <v>0</v>
      </c>
      <c r="J15" s="74">
        <v>0</v>
      </c>
      <c r="K15" s="74" t="s">
        <v>997</v>
      </c>
      <c r="L15" s="74">
        <v>0</v>
      </c>
      <c r="M15" s="135" t="s">
        <v>997</v>
      </c>
    </row>
    <row r="16" spans="1:13" s="21" customFormat="1" ht="8.4499999999999993" x14ac:dyDescent="0.15">
      <c r="B16" s="50" t="s">
        <v>987</v>
      </c>
      <c r="C16" s="74">
        <v>0</v>
      </c>
      <c r="D16" s="74">
        <v>0</v>
      </c>
      <c r="E16" s="74">
        <v>5</v>
      </c>
      <c r="F16" s="74">
        <v>0</v>
      </c>
      <c r="G16" s="74">
        <v>0</v>
      </c>
      <c r="H16" s="74">
        <v>0</v>
      </c>
      <c r="I16" s="74">
        <v>0</v>
      </c>
      <c r="J16" s="74">
        <v>0</v>
      </c>
      <c r="K16" s="74">
        <v>5</v>
      </c>
      <c r="L16" s="74">
        <v>17</v>
      </c>
      <c r="M16" s="135">
        <v>22</v>
      </c>
    </row>
    <row r="17" spans="2:13" s="21" customFormat="1" ht="9" x14ac:dyDescent="0.15">
      <c r="B17" s="100" t="s">
        <v>988</v>
      </c>
      <c r="C17" s="74">
        <v>0</v>
      </c>
      <c r="D17" s="74">
        <v>0</v>
      </c>
      <c r="E17" s="74" t="s">
        <v>998</v>
      </c>
      <c r="F17" s="74">
        <v>0</v>
      </c>
      <c r="G17" s="74">
        <v>0</v>
      </c>
      <c r="H17" s="74">
        <v>0</v>
      </c>
      <c r="I17" s="74">
        <v>0</v>
      </c>
      <c r="J17" s="74">
        <v>0</v>
      </c>
      <c r="K17" s="74" t="s">
        <v>998</v>
      </c>
      <c r="L17" s="74">
        <v>0</v>
      </c>
      <c r="M17" s="135" t="s">
        <v>998</v>
      </c>
    </row>
    <row r="18" spans="2:13" s="21" customFormat="1" ht="24" customHeight="1" x14ac:dyDescent="0.15">
      <c r="B18" s="100" t="s">
        <v>847</v>
      </c>
      <c r="C18" s="74">
        <v>0</v>
      </c>
      <c r="D18" s="74">
        <v>0</v>
      </c>
      <c r="E18" s="74">
        <v>0</v>
      </c>
      <c r="F18" s="74">
        <v>0</v>
      </c>
      <c r="G18" s="74">
        <v>0</v>
      </c>
      <c r="H18" s="74" t="s">
        <v>1010</v>
      </c>
      <c r="I18" s="74">
        <v>0</v>
      </c>
      <c r="J18" s="74">
        <v>0</v>
      </c>
      <c r="K18" s="74" t="s">
        <v>1010</v>
      </c>
      <c r="L18" s="74">
        <v>0</v>
      </c>
      <c r="M18" s="135" t="s">
        <v>1010</v>
      </c>
    </row>
    <row r="19" spans="2:13" s="21" customFormat="1" ht="9" x14ac:dyDescent="0.15">
      <c r="B19" s="100" t="s">
        <v>989</v>
      </c>
      <c r="C19" s="74">
        <v>0</v>
      </c>
      <c r="D19" s="74">
        <v>0</v>
      </c>
      <c r="E19" s="74">
        <v>0</v>
      </c>
      <c r="F19" s="74" t="s">
        <v>75</v>
      </c>
      <c r="G19" s="74">
        <v>0</v>
      </c>
      <c r="H19" s="74">
        <v>0</v>
      </c>
      <c r="I19" s="74">
        <v>0</v>
      </c>
      <c r="J19" s="74">
        <v>0</v>
      </c>
      <c r="K19" s="74" t="s">
        <v>75</v>
      </c>
      <c r="L19" s="74">
        <v>0</v>
      </c>
      <c r="M19" s="135" t="s">
        <v>75</v>
      </c>
    </row>
    <row r="20" spans="2:13" s="21" customFormat="1" ht="24" customHeight="1" x14ac:dyDescent="0.15">
      <c r="B20" s="100" t="s">
        <v>856</v>
      </c>
      <c r="C20" s="74">
        <v>0</v>
      </c>
      <c r="D20" s="74">
        <v>0</v>
      </c>
      <c r="E20" s="74">
        <v>0</v>
      </c>
      <c r="F20" s="74">
        <v>0</v>
      </c>
      <c r="G20" s="74">
        <v>3</v>
      </c>
      <c r="H20" s="74">
        <v>0</v>
      </c>
      <c r="I20" s="74">
        <v>0</v>
      </c>
      <c r="J20" s="74">
        <v>0</v>
      </c>
      <c r="K20" s="74">
        <v>3</v>
      </c>
      <c r="L20" s="74">
        <v>0</v>
      </c>
      <c r="M20" s="135">
        <v>3</v>
      </c>
    </row>
    <row r="21" spans="2:13" s="21" customFormat="1" ht="9" thickBot="1" x14ac:dyDescent="0.2">
      <c r="B21" s="102" t="s">
        <v>858</v>
      </c>
      <c r="C21" s="77">
        <v>0</v>
      </c>
      <c r="D21" s="77">
        <v>0</v>
      </c>
      <c r="E21" s="77">
        <v>0</v>
      </c>
      <c r="F21" s="77">
        <v>0</v>
      </c>
      <c r="G21" s="77">
        <v>0</v>
      </c>
      <c r="H21" s="77">
        <v>0</v>
      </c>
      <c r="I21" s="77">
        <v>5</v>
      </c>
      <c r="J21" s="77">
        <v>0</v>
      </c>
      <c r="K21" s="77">
        <v>5</v>
      </c>
      <c r="L21" s="77">
        <v>0</v>
      </c>
      <c r="M21" s="148">
        <v>5</v>
      </c>
    </row>
    <row r="22" spans="2:13" s="21" customFormat="1" ht="9.75" thickBot="1" x14ac:dyDescent="0.2">
      <c r="B22" s="58" t="s">
        <v>842</v>
      </c>
      <c r="C22" s="88">
        <v>0</v>
      </c>
      <c r="D22" s="88">
        <v>0</v>
      </c>
      <c r="E22" s="88" t="s">
        <v>998</v>
      </c>
      <c r="F22" s="88" t="s">
        <v>75</v>
      </c>
      <c r="G22" s="88">
        <v>3</v>
      </c>
      <c r="H22" s="88" t="s">
        <v>1010</v>
      </c>
      <c r="I22" s="88">
        <v>5</v>
      </c>
      <c r="J22" s="88">
        <v>0</v>
      </c>
      <c r="K22" s="88" t="s">
        <v>872</v>
      </c>
      <c r="L22" s="88">
        <v>0</v>
      </c>
      <c r="M22" s="237" t="s">
        <v>872</v>
      </c>
    </row>
    <row r="23" spans="2:13" s="21" customFormat="1" ht="8.4499999999999993" x14ac:dyDescent="0.15">
      <c r="B23" s="47" t="s">
        <v>36</v>
      </c>
      <c r="C23" s="84">
        <v>0</v>
      </c>
      <c r="D23" s="84">
        <v>0</v>
      </c>
      <c r="E23" s="84">
        <v>0</v>
      </c>
      <c r="F23" s="84">
        <v>0</v>
      </c>
      <c r="G23" s="84">
        <v>0</v>
      </c>
      <c r="H23" s="84">
        <v>0</v>
      </c>
      <c r="I23" s="84">
        <v>0</v>
      </c>
      <c r="J23" s="84">
        <v>10</v>
      </c>
      <c r="K23" s="84">
        <v>10</v>
      </c>
      <c r="L23" s="84">
        <v>1</v>
      </c>
      <c r="M23" s="238">
        <v>11</v>
      </c>
    </row>
    <row r="24" spans="2:13" s="21" customFormat="1" ht="9" x14ac:dyDescent="0.15">
      <c r="B24" s="50" t="s">
        <v>866</v>
      </c>
      <c r="C24" s="74">
        <v>0</v>
      </c>
      <c r="D24" s="74">
        <v>0</v>
      </c>
      <c r="E24" s="74" t="s">
        <v>998</v>
      </c>
      <c r="F24" s="74" t="s">
        <v>75</v>
      </c>
      <c r="G24" s="74">
        <v>3</v>
      </c>
      <c r="H24" s="74" t="s">
        <v>1010</v>
      </c>
      <c r="I24" s="74">
        <v>5</v>
      </c>
      <c r="J24" s="74">
        <v>10</v>
      </c>
      <c r="K24" s="74" t="s">
        <v>876</v>
      </c>
      <c r="L24" s="74">
        <v>1</v>
      </c>
      <c r="M24" s="135" t="s">
        <v>875</v>
      </c>
    </row>
    <row r="25" spans="2:13" s="21" customFormat="1" ht="9.75" thickBot="1" x14ac:dyDescent="0.2">
      <c r="B25" s="53" t="s">
        <v>990</v>
      </c>
      <c r="C25" s="77">
        <v>0</v>
      </c>
      <c r="D25" s="77">
        <v>0</v>
      </c>
      <c r="E25" s="77" t="s">
        <v>153</v>
      </c>
      <c r="F25" s="77">
        <v>0</v>
      </c>
      <c r="G25" s="77">
        <v>0</v>
      </c>
      <c r="H25" s="77">
        <v>0</v>
      </c>
      <c r="I25" s="77">
        <v>0</v>
      </c>
      <c r="J25" s="77">
        <v>0</v>
      </c>
      <c r="K25" s="77" t="s">
        <v>153</v>
      </c>
      <c r="L25" s="77">
        <v>1</v>
      </c>
      <c r="M25" s="148" t="s">
        <v>157</v>
      </c>
    </row>
    <row r="26" spans="2:13" s="21" customFormat="1" ht="9.75" thickBot="1" x14ac:dyDescent="0.2">
      <c r="B26" s="79" t="s">
        <v>991</v>
      </c>
      <c r="C26" s="81" t="s">
        <v>972</v>
      </c>
      <c r="D26" s="81" t="s">
        <v>973</v>
      </c>
      <c r="E26" s="81" t="s">
        <v>974</v>
      </c>
      <c r="F26" s="85">
        <v>247</v>
      </c>
      <c r="G26" s="85">
        <v>42</v>
      </c>
      <c r="H26" s="85">
        <v>24</v>
      </c>
      <c r="I26" s="85">
        <v>35</v>
      </c>
      <c r="J26" s="85">
        <v>10</v>
      </c>
      <c r="K26" s="81" t="s">
        <v>977</v>
      </c>
      <c r="L26" s="85">
        <v>38</v>
      </c>
      <c r="M26" s="128" t="s">
        <v>970</v>
      </c>
    </row>
    <row r="27" spans="2:13" s="21" customFormat="1" ht="9" x14ac:dyDescent="0.15">
      <c r="B27" s="47" t="s">
        <v>983</v>
      </c>
      <c r="C27" s="71">
        <v>0</v>
      </c>
      <c r="D27" s="71">
        <v>0</v>
      </c>
      <c r="E27" s="71">
        <v>9</v>
      </c>
      <c r="F27" s="71">
        <v>0</v>
      </c>
      <c r="G27" s="71">
        <v>0</v>
      </c>
      <c r="H27" s="71">
        <v>0</v>
      </c>
      <c r="I27" s="71">
        <v>0</v>
      </c>
      <c r="J27" s="71" t="s">
        <v>271</v>
      </c>
      <c r="K27" s="71" t="s">
        <v>871</v>
      </c>
      <c r="L27" s="71">
        <v>1</v>
      </c>
      <c r="M27" s="72">
        <v>0</v>
      </c>
    </row>
    <row r="28" spans="2:13" s="21" customFormat="1" ht="9" x14ac:dyDescent="0.15">
      <c r="B28" s="50" t="s">
        <v>985</v>
      </c>
      <c r="C28" s="73">
        <v>0</v>
      </c>
      <c r="D28" s="73">
        <v>0</v>
      </c>
      <c r="E28" s="73" t="s">
        <v>999</v>
      </c>
      <c r="F28" s="73">
        <v>0</v>
      </c>
      <c r="G28" s="73">
        <v>0</v>
      </c>
      <c r="H28" s="73">
        <v>0</v>
      </c>
      <c r="I28" s="73">
        <v>0</v>
      </c>
      <c r="J28" s="73">
        <v>0</v>
      </c>
      <c r="K28" s="73" t="s">
        <v>999</v>
      </c>
      <c r="L28" s="73">
        <v>0</v>
      </c>
      <c r="M28" s="75" t="s">
        <v>999</v>
      </c>
    </row>
    <row r="29" spans="2:13" s="21" customFormat="1" ht="8.4499999999999993" x14ac:dyDescent="0.15">
      <c r="B29" s="50" t="s">
        <v>993</v>
      </c>
      <c r="C29" s="73">
        <v>0</v>
      </c>
      <c r="D29" s="73">
        <v>0</v>
      </c>
      <c r="E29" s="73">
        <v>0</v>
      </c>
      <c r="F29" s="73">
        <v>0</v>
      </c>
      <c r="G29" s="73">
        <v>0</v>
      </c>
      <c r="H29" s="73">
        <v>0</v>
      </c>
      <c r="I29" s="73">
        <v>0</v>
      </c>
      <c r="J29" s="73">
        <v>0</v>
      </c>
      <c r="K29" s="73">
        <v>0</v>
      </c>
      <c r="L29" s="73">
        <v>4</v>
      </c>
      <c r="M29" s="75">
        <v>4</v>
      </c>
    </row>
    <row r="30" spans="2:13" s="21" customFormat="1" ht="8.4499999999999993" x14ac:dyDescent="0.15">
      <c r="B30" s="50" t="s">
        <v>987</v>
      </c>
      <c r="C30" s="73">
        <v>0</v>
      </c>
      <c r="D30" s="73">
        <v>0</v>
      </c>
      <c r="E30" s="73">
        <v>1</v>
      </c>
      <c r="F30" s="73">
        <v>0</v>
      </c>
      <c r="G30" s="73">
        <v>0</v>
      </c>
      <c r="H30" s="73">
        <v>0</v>
      </c>
      <c r="I30" s="73">
        <v>0</v>
      </c>
      <c r="J30" s="73">
        <v>0</v>
      </c>
      <c r="K30" s="73">
        <v>1</v>
      </c>
      <c r="L30" s="73">
        <v>1</v>
      </c>
      <c r="M30" s="75">
        <v>2</v>
      </c>
    </row>
    <row r="31" spans="2:13" s="21" customFormat="1" ht="8.4499999999999993" x14ac:dyDescent="0.15">
      <c r="B31" s="100" t="s">
        <v>988</v>
      </c>
      <c r="C31" s="73">
        <v>0</v>
      </c>
      <c r="D31" s="73">
        <v>0</v>
      </c>
      <c r="E31" s="73">
        <v>15</v>
      </c>
      <c r="F31" s="73">
        <v>0</v>
      </c>
      <c r="G31" s="73">
        <v>0</v>
      </c>
      <c r="H31" s="73">
        <v>0</v>
      </c>
      <c r="I31" s="73">
        <v>0</v>
      </c>
      <c r="J31" s="73">
        <v>0</v>
      </c>
      <c r="K31" s="73">
        <v>15</v>
      </c>
      <c r="L31" s="73">
        <v>0</v>
      </c>
      <c r="M31" s="75">
        <v>15</v>
      </c>
    </row>
    <row r="32" spans="2:13" s="21" customFormat="1" ht="24" customHeight="1" x14ac:dyDescent="0.15">
      <c r="B32" s="100" t="s">
        <v>847</v>
      </c>
      <c r="C32" s="73">
        <v>0</v>
      </c>
      <c r="D32" s="73">
        <v>0</v>
      </c>
      <c r="E32" s="73">
        <v>0</v>
      </c>
      <c r="F32" s="73">
        <v>0</v>
      </c>
      <c r="G32" s="73">
        <v>0</v>
      </c>
      <c r="H32" s="73" t="s">
        <v>649</v>
      </c>
      <c r="I32" s="73">
        <v>0</v>
      </c>
      <c r="J32" s="73">
        <v>0</v>
      </c>
      <c r="K32" s="73" t="s">
        <v>649</v>
      </c>
      <c r="L32" s="73">
        <v>0</v>
      </c>
      <c r="M32" s="75" t="s">
        <v>649</v>
      </c>
    </row>
    <row r="33" spans="2:13" s="21" customFormat="1" ht="8.4499999999999993" x14ac:dyDescent="0.15">
      <c r="B33" s="100" t="s">
        <v>989</v>
      </c>
      <c r="C33" s="73">
        <v>0</v>
      </c>
      <c r="D33" s="73">
        <v>0</v>
      </c>
      <c r="E33" s="73">
        <v>0</v>
      </c>
      <c r="F33" s="73">
        <v>46</v>
      </c>
      <c r="G33" s="73">
        <v>0</v>
      </c>
      <c r="H33" s="73">
        <v>0</v>
      </c>
      <c r="I33" s="73">
        <v>0</v>
      </c>
      <c r="J33" s="73">
        <v>0</v>
      </c>
      <c r="K33" s="73">
        <v>46</v>
      </c>
      <c r="L33" s="73">
        <v>0</v>
      </c>
      <c r="M33" s="75">
        <v>46</v>
      </c>
    </row>
    <row r="34" spans="2:13" s="21" customFormat="1" ht="24" customHeight="1" x14ac:dyDescent="0.15">
      <c r="B34" s="100" t="s">
        <v>856</v>
      </c>
      <c r="C34" s="73">
        <v>0</v>
      </c>
      <c r="D34" s="73">
        <v>0</v>
      </c>
      <c r="E34" s="73">
        <v>0</v>
      </c>
      <c r="F34" s="73">
        <v>0</v>
      </c>
      <c r="G34" s="73">
        <v>2</v>
      </c>
      <c r="H34" s="73">
        <v>0</v>
      </c>
      <c r="I34" s="73">
        <v>0</v>
      </c>
      <c r="J34" s="73">
        <v>0</v>
      </c>
      <c r="K34" s="73">
        <v>2</v>
      </c>
      <c r="L34" s="73">
        <v>0</v>
      </c>
      <c r="M34" s="75">
        <v>2</v>
      </c>
    </row>
    <row r="35" spans="2:13" s="21" customFormat="1" ht="24" customHeight="1" thickBot="1" x14ac:dyDescent="0.2">
      <c r="B35" s="102" t="s">
        <v>994</v>
      </c>
      <c r="C35" s="76">
        <v>0</v>
      </c>
      <c r="D35" s="76">
        <v>0</v>
      </c>
      <c r="E35" s="76">
        <v>0</v>
      </c>
      <c r="F35" s="76">
        <v>0</v>
      </c>
      <c r="G35" s="76">
        <v>0</v>
      </c>
      <c r="H35" s="76">
        <v>0</v>
      </c>
      <c r="I35" s="76" t="s">
        <v>870</v>
      </c>
      <c r="J35" s="76">
        <v>0</v>
      </c>
      <c r="K35" s="76" t="s">
        <v>870</v>
      </c>
      <c r="L35" s="76">
        <v>0</v>
      </c>
      <c r="M35" s="78" t="s">
        <v>870</v>
      </c>
    </row>
    <row r="36" spans="2:13" s="21" customFormat="1" ht="9.75" thickBot="1" x14ac:dyDescent="0.2">
      <c r="B36" s="58" t="s">
        <v>842</v>
      </c>
      <c r="C36" s="87">
        <v>0</v>
      </c>
      <c r="D36" s="87">
        <v>0</v>
      </c>
      <c r="E36" s="87">
        <v>15</v>
      </c>
      <c r="F36" s="87">
        <v>46</v>
      </c>
      <c r="G36" s="87">
        <v>2</v>
      </c>
      <c r="H36" s="87" t="s">
        <v>649</v>
      </c>
      <c r="I36" s="87" t="s">
        <v>870</v>
      </c>
      <c r="J36" s="87">
        <v>0</v>
      </c>
      <c r="K36" s="87">
        <v>38</v>
      </c>
      <c r="L36" s="87">
        <v>0</v>
      </c>
      <c r="M36" s="89">
        <v>38</v>
      </c>
    </row>
    <row r="37" spans="2:13" s="21" customFormat="1" ht="9.75" thickBot="1" x14ac:dyDescent="0.2">
      <c r="B37" s="58" t="s">
        <v>36</v>
      </c>
      <c r="C37" s="87">
        <v>0</v>
      </c>
      <c r="D37" s="87">
        <v>0</v>
      </c>
      <c r="E37" s="87">
        <v>0</v>
      </c>
      <c r="F37" s="87">
        <v>0</v>
      </c>
      <c r="G37" s="87">
        <v>0</v>
      </c>
      <c r="H37" s="87">
        <v>0</v>
      </c>
      <c r="I37" s="87">
        <v>0</v>
      </c>
      <c r="J37" s="87">
        <v>416</v>
      </c>
      <c r="K37" s="87">
        <v>416</v>
      </c>
      <c r="L37" s="87">
        <v>2</v>
      </c>
      <c r="M37" s="89">
        <v>419</v>
      </c>
    </row>
    <row r="38" spans="2:13" s="21" customFormat="1" ht="9.75" thickBot="1" x14ac:dyDescent="0.2">
      <c r="B38" s="58" t="s">
        <v>866</v>
      </c>
      <c r="C38" s="87">
        <v>0</v>
      </c>
      <c r="D38" s="87">
        <v>0</v>
      </c>
      <c r="E38" s="87">
        <v>15</v>
      </c>
      <c r="F38" s="87">
        <v>46</v>
      </c>
      <c r="G38" s="87">
        <v>2</v>
      </c>
      <c r="H38" s="87" t="s">
        <v>649</v>
      </c>
      <c r="I38" s="87" t="s">
        <v>870</v>
      </c>
      <c r="J38" s="87">
        <v>416</v>
      </c>
      <c r="K38" s="87">
        <v>454</v>
      </c>
      <c r="L38" s="87">
        <v>2</v>
      </c>
      <c r="M38" s="89">
        <v>456</v>
      </c>
    </row>
    <row r="39" spans="2:13" s="21" customFormat="1" ht="9.75" thickBot="1" x14ac:dyDescent="0.2">
      <c r="B39" s="58" t="s">
        <v>990</v>
      </c>
      <c r="C39" s="87">
        <v>0</v>
      </c>
      <c r="D39" s="87">
        <v>0</v>
      </c>
      <c r="E39" s="87" t="s">
        <v>871</v>
      </c>
      <c r="F39" s="87">
        <v>0</v>
      </c>
      <c r="G39" s="87">
        <v>0</v>
      </c>
      <c r="H39" s="87">
        <v>0</v>
      </c>
      <c r="I39" s="87">
        <v>0</v>
      </c>
      <c r="J39" s="87">
        <v>0</v>
      </c>
      <c r="K39" s="87" t="s">
        <v>871</v>
      </c>
      <c r="L39" s="87">
        <v>0</v>
      </c>
      <c r="M39" s="89" t="s">
        <v>871</v>
      </c>
    </row>
    <row r="40" spans="2:13" s="21" customFormat="1" ht="9.75" thickBot="1" x14ac:dyDescent="0.2">
      <c r="B40" s="79" t="s">
        <v>995</v>
      </c>
      <c r="C40" s="80" t="s">
        <v>972</v>
      </c>
      <c r="D40" s="80" t="s">
        <v>973</v>
      </c>
      <c r="E40" s="82">
        <v>820</v>
      </c>
      <c r="F40" s="82">
        <v>293</v>
      </c>
      <c r="G40" s="82">
        <v>44</v>
      </c>
      <c r="H40" s="82">
        <v>11</v>
      </c>
      <c r="I40" s="82">
        <v>23</v>
      </c>
      <c r="J40" s="82">
        <v>416</v>
      </c>
      <c r="K40" s="80" t="s">
        <v>976</v>
      </c>
      <c r="L40" s="82">
        <v>46</v>
      </c>
      <c r="M40" s="86" t="s">
        <v>969</v>
      </c>
    </row>
    <row r="41" spans="2:13" s="21" customFormat="1" ht="1.1499999999999999" customHeight="1" x14ac:dyDescent="0.15">
      <c r="B41" s="59"/>
      <c r="C41" s="91"/>
      <c r="D41" s="91"/>
      <c r="E41" s="91"/>
      <c r="F41" s="91"/>
      <c r="G41" s="91"/>
      <c r="H41" s="91"/>
    </row>
    <row r="42" spans="2:13" s="23" customFormat="1" x14ac:dyDescent="0.25"/>
    <row r="43" spans="2:13" s="23" customFormat="1" x14ac:dyDescent="0.25"/>
    <row r="44" spans="2:13" s="19" customFormat="1" ht="8.25" x14ac:dyDescent="0.15">
      <c r="B44" s="18" t="s">
        <v>163</v>
      </c>
    </row>
    <row r="45" spans="2:13" s="19" customFormat="1" ht="7.5" x14ac:dyDescent="0.15">
      <c r="B45" s="20"/>
    </row>
    <row r="46" spans="2:13" s="19" customFormat="1" ht="7.5" x14ac:dyDescent="0.15">
      <c r="B46" s="20"/>
    </row>
    <row r="47" spans="2:13" s="19" customFormat="1" ht="7.5" x14ac:dyDescent="0.15">
      <c r="B47" s="20"/>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50.5703125" customWidth="1"/>
    <col min="3" max="5" width="10.5703125" customWidth="1"/>
  </cols>
  <sheetData>
    <row r="1" spans="1:5" ht="14.45" x14ac:dyDescent="0.3">
      <c r="A1" s="15" t="s">
        <v>79</v>
      </c>
    </row>
    <row r="5" spans="1:5" ht="19.5" x14ac:dyDescent="0.3">
      <c r="B5" s="1" t="s">
        <v>1013</v>
      </c>
    </row>
    <row r="8" spans="1:5" ht="1.1499999999999999" customHeight="1" thickBot="1" x14ac:dyDescent="0.35">
      <c r="B8" s="42"/>
      <c r="C8" s="43"/>
      <c r="D8" s="43"/>
      <c r="E8" s="43"/>
    </row>
    <row r="9" spans="1:5" ht="24" customHeight="1" thickBot="1" x14ac:dyDescent="0.3">
      <c r="B9" s="123" t="s">
        <v>168</v>
      </c>
      <c r="C9" s="122" t="s">
        <v>813</v>
      </c>
      <c r="D9" s="122" t="s">
        <v>123</v>
      </c>
      <c r="E9" s="67" t="s">
        <v>124</v>
      </c>
    </row>
    <row r="10" spans="1:5" thickBot="1" x14ac:dyDescent="0.35">
      <c r="B10" s="79" t="s">
        <v>36</v>
      </c>
      <c r="C10" s="241"/>
      <c r="D10" s="82">
        <v>419</v>
      </c>
      <c r="E10" s="235">
        <v>11</v>
      </c>
    </row>
    <row r="11" spans="1:5" ht="24" customHeight="1" thickBot="1" x14ac:dyDescent="0.35">
      <c r="B11" s="58" t="s">
        <v>1014</v>
      </c>
      <c r="C11" s="243"/>
      <c r="D11" s="243"/>
      <c r="E11" s="261"/>
    </row>
    <row r="12" spans="1:5" ht="24" customHeight="1" thickBot="1" x14ac:dyDescent="0.35">
      <c r="B12" s="242" t="s">
        <v>1015</v>
      </c>
      <c r="C12" s="243"/>
      <c r="D12" s="87">
        <v>114</v>
      </c>
      <c r="E12" s="237">
        <v>133</v>
      </c>
    </row>
    <row r="13" spans="1:5" thickBot="1" x14ac:dyDescent="0.35">
      <c r="B13" s="242" t="s">
        <v>1016</v>
      </c>
      <c r="C13" s="243"/>
      <c r="D13" s="87">
        <v>307</v>
      </c>
      <c r="E13" s="237">
        <v>318</v>
      </c>
    </row>
    <row r="14" spans="1:5" ht="15.75" thickBot="1" x14ac:dyDescent="0.3">
      <c r="B14" s="242" t="s">
        <v>1017</v>
      </c>
      <c r="C14" s="243"/>
      <c r="D14" s="87" t="s">
        <v>1018</v>
      </c>
      <c r="E14" s="237" t="s">
        <v>1019</v>
      </c>
    </row>
    <row r="15" spans="1:5" ht="15.75" thickBot="1" x14ac:dyDescent="0.3">
      <c r="B15" s="242" t="s">
        <v>1020</v>
      </c>
      <c r="C15" s="243"/>
      <c r="D15" s="87" t="s">
        <v>1021</v>
      </c>
      <c r="E15" s="237" t="s">
        <v>129</v>
      </c>
    </row>
    <row r="16" spans="1:5" ht="15.75" thickBot="1" x14ac:dyDescent="0.3">
      <c r="B16" s="242" t="s">
        <v>1022</v>
      </c>
      <c r="C16" s="243"/>
      <c r="D16" s="257" t="s">
        <v>1023</v>
      </c>
      <c r="E16" s="259" t="s">
        <v>627</v>
      </c>
    </row>
    <row r="17" spans="2:5" ht="15.75" thickBot="1" x14ac:dyDescent="0.3">
      <c r="B17" s="263"/>
      <c r="C17" s="241"/>
      <c r="D17" s="82" t="s">
        <v>1024</v>
      </c>
      <c r="E17" s="128" t="s">
        <v>1025</v>
      </c>
    </row>
    <row r="18" spans="2:5" thickBot="1" x14ac:dyDescent="0.35">
      <c r="B18" s="58" t="s">
        <v>1026</v>
      </c>
      <c r="C18" s="243"/>
      <c r="D18" s="243"/>
      <c r="E18" s="261"/>
    </row>
    <row r="19" spans="2:5" ht="15.75" thickBot="1" x14ac:dyDescent="0.3">
      <c r="B19" s="242" t="s">
        <v>171</v>
      </c>
      <c r="C19" s="243"/>
      <c r="D19" s="257" t="s">
        <v>1027</v>
      </c>
      <c r="E19" s="259" t="s">
        <v>1028</v>
      </c>
    </row>
    <row r="20" spans="2:5" ht="15.75" thickBot="1" x14ac:dyDescent="0.3">
      <c r="B20" s="242" t="s">
        <v>172</v>
      </c>
      <c r="C20" s="243"/>
      <c r="D20" s="257" t="s">
        <v>1029</v>
      </c>
      <c r="E20" s="259" t="s">
        <v>1030</v>
      </c>
    </row>
    <row r="21" spans="2:5" ht="15.75" thickBot="1" x14ac:dyDescent="0.3">
      <c r="B21" s="242" t="s">
        <v>885</v>
      </c>
      <c r="C21" s="243"/>
      <c r="D21" s="257" t="s">
        <v>1031</v>
      </c>
      <c r="E21" s="259" t="s">
        <v>1032</v>
      </c>
    </row>
    <row r="22" spans="2:5" ht="15.75" thickBot="1" x14ac:dyDescent="0.3">
      <c r="B22" s="242" t="s">
        <v>888</v>
      </c>
      <c r="C22" s="243"/>
      <c r="D22" s="257" t="s">
        <v>1033</v>
      </c>
      <c r="E22" s="237" t="s">
        <v>1034</v>
      </c>
    </row>
    <row r="23" spans="2:5" ht="15.75" thickBot="1" x14ac:dyDescent="0.3">
      <c r="B23" s="242" t="s">
        <v>1035</v>
      </c>
      <c r="C23" s="243"/>
      <c r="D23" s="87" t="s">
        <v>1036</v>
      </c>
      <c r="E23" s="237">
        <v>203</v>
      </c>
    </row>
    <row r="24" spans="2:5" ht="15.75" thickBot="1" x14ac:dyDescent="0.3">
      <c r="B24" s="242" t="s">
        <v>228</v>
      </c>
      <c r="C24" s="243"/>
      <c r="D24" s="257" t="s">
        <v>1037</v>
      </c>
      <c r="E24" s="237">
        <v>432</v>
      </c>
    </row>
    <row r="25" spans="2:5" ht="15.75" thickBot="1" x14ac:dyDescent="0.3">
      <c r="B25" s="242" t="s">
        <v>230</v>
      </c>
      <c r="C25" s="243"/>
      <c r="D25" s="257" t="s">
        <v>1038</v>
      </c>
      <c r="E25" s="259" t="s">
        <v>1039</v>
      </c>
    </row>
    <row r="26" spans="2:5" ht="15.75" thickBot="1" x14ac:dyDescent="0.3">
      <c r="B26" s="242" t="s">
        <v>231</v>
      </c>
      <c r="C26" s="243"/>
      <c r="D26" s="257" t="s">
        <v>1040</v>
      </c>
      <c r="E26" s="259" t="s">
        <v>1041</v>
      </c>
    </row>
    <row r="27" spans="2:5" ht="15.75" thickBot="1" x14ac:dyDescent="0.3">
      <c r="B27" s="242" t="s">
        <v>933</v>
      </c>
      <c r="C27" s="243"/>
      <c r="D27" s="257" t="s">
        <v>1042</v>
      </c>
      <c r="E27" s="259" t="s">
        <v>1043</v>
      </c>
    </row>
    <row r="28" spans="2:5" ht="15.75" thickBot="1" x14ac:dyDescent="0.3">
      <c r="B28" s="242" t="s">
        <v>1044</v>
      </c>
      <c r="C28" s="243"/>
      <c r="D28" s="87">
        <v>116</v>
      </c>
      <c r="E28" s="237" t="s">
        <v>864</v>
      </c>
    </row>
    <row r="29" spans="2:5" thickBot="1" x14ac:dyDescent="0.35">
      <c r="B29" s="242" t="s">
        <v>1045</v>
      </c>
      <c r="C29" s="243"/>
      <c r="D29" s="87">
        <v>40</v>
      </c>
      <c r="E29" s="237">
        <v>50</v>
      </c>
    </row>
    <row r="30" spans="2:5" ht="15.75" thickBot="1" x14ac:dyDescent="0.3">
      <c r="B30" s="242" t="s">
        <v>1046</v>
      </c>
      <c r="C30" s="243"/>
      <c r="D30" s="257" t="s">
        <v>1047</v>
      </c>
      <c r="E30" s="259" t="s">
        <v>1048</v>
      </c>
    </row>
    <row r="31" spans="2:5" ht="15.75" thickBot="1" x14ac:dyDescent="0.3">
      <c r="B31" s="242" t="s">
        <v>1049</v>
      </c>
      <c r="C31" s="243"/>
      <c r="D31" s="257" t="s">
        <v>1050</v>
      </c>
      <c r="E31" s="259" t="s">
        <v>1051</v>
      </c>
    </row>
    <row r="32" spans="2:5" ht="15.75" thickBot="1" x14ac:dyDescent="0.3">
      <c r="B32" s="242" t="s">
        <v>1052</v>
      </c>
      <c r="C32" s="243"/>
      <c r="D32" s="87" t="s">
        <v>140</v>
      </c>
      <c r="E32" s="237" t="s">
        <v>1053</v>
      </c>
    </row>
    <row r="33" spans="2:5" ht="15.75" thickBot="1" x14ac:dyDescent="0.3">
      <c r="B33" s="79" t="s">
        <v>1054</v>
      </c>
      <c r="C33" s="241"/>
      <c r="D33" s="80" t="s">
        <v>1055</v>
      </c>
      <c r="E33" s="128" t="s">
        <v>1056</v>
      </c>
    </row>
    <row r="34" spans="2:5" ht="15.75" thickBot="1" x14ac:dyDescent="0.3">
      <c r="B34" s="58" t="s">
        <v>1057</v>
      </c>
      <c r="C34" s="243"/>
      <c r="D34" s="243"/>
      <c r="E34" s="261"/>
    </row>
    <row r="35" spans="2:5" ht="15.75" thickBot="1" x14ac:dyDescent="0.3">
      <c r="B35" s="242" t="s">
        <v>1058</v>
      </c>
      <c r="C35" s="243"/>
      <c r="D35" s="87">
        <v>234</v>
      </c>
      <c r="E35" s="237">
        <v>158</v>
      </c>
    </row>
    <row r="36" spans="2:5" ht="15.75" thickBot="1" x14ac:dyDescent="0.3">
      <c r="B36" s="242" t="s">
        <v>181</v>
      </c>
      <c r="C36" s="243"/>
      <c r="D36" s="87">
        <v>2</v>
      </c>
      <c r="E36" s="237">
        <v>2</v>
      </c>
    </row>
    <row r="37" spans="2:5" ht="15.75" thickBot="1" x14ac:dyDescent="0.3">
      <c r="B37" s="58" t="s">
        <v>1059</v>
      </c>
      <c r="C37" s="243"/>
      <c r="D37" s="243"/>
      <c r="E37" s="261"/>
    </row>
    <row r="38" spans="2:5" ht="15.75" thickBot="1" x14ac:dyDescent="0.3">
      <c r="B38" s="242" t="s">
        <v>1058</v>
      </c>
      <c r="C38" s="243"/>
      <c r="D38" s="87" t="s">
        <v>1060</v>
      </c>
      <c r="E38" s="237" t="s">
        <v>185</v>
      </c>
    </row>
    <row r="39" spans="2:5" ht="15.75" thickBot="1" x14ac:dyDescent="0.3">
      <c r="B39" s="242" t="s">
        <v>181</v>
      </c>
      <c r="C39" s="243"/>
      <c r="D39" s="87" t="s">
        <v>1061</v>
      </c>
      <c r="E39" s="237" t="s">
        <v>859</v>
      </c>
    </row>
    <row r="40" spans="2:5" ht="15.75" thickBot="1" x14ac:dyDescent="0.3">
      <c r="B40" s="242" t="s">
        <v>177</v>
      </c>
      <c r="C40" s="243"/>
      <c r="D40" s="87" t="s">
        <v>1062</v>
      </c>
      <c r="E40" s="237" t="s">
        <v>1063</v>
      </c>
    </row>
    <row r="41" spans="2:5" ht="15.75" thickBot="1" x14ac:dyDescent="0.3">
      <c r="B41" s="58" t="s">
        <v>1064</v>
      </c>
      <c r="C41" s="243"/>
      <c r="D41" s="87">
        <v>0</v>
      </c>
      <c r="E41" s="237">
        <v>14</v>
      </c>
    </row>
    <row r="42" spans="2:5" ht="15.75" thickBot="1" x14ac:dyDescent="0.3">
      <c r="B42" s="58" t="s">
        <v>1065</v>
      </c>
      <c r="C42" s="243"/>
      <c r="D42" s="87" t="s">
        <v>1061</v>
      </c>
      <c r="E42" s="237">
        <v>0</v>
      </c>
    </row>
    <row r="43" spans="2:5" ht="15.75" thickBot="1" x14ac:dyDescent="0.3">
      <c r="B43" s="79" t="s">
        <v>1066</v>
      </c>
      <c r="C43" s="241"/>
      <c r="D43" s="82">
        <v>120</v>
      </c>
      <c r="E43" s="235">
        <v>12</v>
      </c>
    </row>
    <row r="44" spans="2:5" x14ac:dyDescent="0.25">
      <c r="B44" s="47" t="s">
        <v>1067</v>
      </c>
      <c r="C44" s="240"/>
      <c r="D44" s="71" t="s">
        <v>992</v>
      </c>
      <c r="E44" s="238" t="s">
        <v>986</v>
      </c>
    </row>
    <row r="45" spans="2:5" x14ac:dyDescent="0.25">
      <c r="B45" s="50" t="s">
        <v>1068</v>
      </c>
      <c r="C45" s="233">
        <v>52</v>
      </c>
      <c r="D45" s="73" t="s">
        <v>638</v>
      </c>
      <c r="E45" s="135" t="s">
        <v>1069</v>
      </c>
    </row>
    <row r="46" spans="2:5" ht="15.75" thickBot="1" x14ac:dyDescent="0.3">
      <c r="B46" s="53" t="s">
        <v>1070</v>
      </c>
      <c r="C46" s="239"/>
      <c r="D46" s="76" t="s">
        <v>1071</v>
      </c>
      <c r="E46" s="148">
        <v>620</v>
      </c>
    </row>
    <row r="47" spans="2:5" ht="15.75" thickBot="1" x14ac:dyDescent="0.3">
      <c r="B47" s="79" t="s">
        <v>1072</v>
      </c>
      <c r="C47" s="241"/>
      <c r="D47" s="82" t="s">
        <v>1073</v>
      </c>
      <c r="E47" s="235">
        <v>324</v>
      </c>
    </row>
    <row r="48" spans="2:5" ht="1.1499999999999999" customHeight="1" x14ac:dyDescent="0.25">
      <c r="B48" s="59"/>
      <c r="C48" s="91"/>
      <c r="D48" s="91"/>
      <c r="E48" s="91"/>
    </row>
    <row r="51" spans="2:2" x14ac:dyDescent="0.25">
      <c r="B51" s="18" t="s">
        <v>1083</v>
      </c>
    </row>
    <row r="52" spans="2:2" x14ac:dyDescent="0.25">
      <c r="B52" s="18" t="s">
        <v>1084</v>
      </c>
    </row>
    <row r="53" spans="2:2" x14ac:dyDescent="0.25">
      <c r="B53" s="20"/>
    </row>
    <row r="54" spans="2:2" x14ac:dyDescent="0.25">
      <c r="B54" s="20"/>
    </row>
    <row r="55" spans="2:2" x14ac:dyDescent="0.25">
      <c r="B55" s="20"/>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50.5703125" customWidth="1"/>
    <col min="3" max="5" width="10.5703125" customWidth="1"/>
  </cols>
  <sheetData>
    <row r="1" spans="1:5" ht="14.45" x14ac:dyDescent="0.3">
      <c r="A1" s="15" t="s">
        <v>79</v>
      </c>
    </row>
    <row r="5" spans="1:5" ht="19.5" x14ac:dyDescent="0.3">
      <c r="B5" s="1" t="s">
        <v>1085</v>
      </c>
    </row>
    <row r="8" spans="1:5" s="21" customFormat="1" ht="1.1499999999999999" customHeight="1" thickBot="1" x14ac:dyDescent="0.2">
      <c r="B8" s="42"/>
      <c r="C8" s="43"/>
      <c r="D8" s="43"/>
      <c r="E8" s="43"/>
    </row>
    <row r="9" spans="1:5" s="21" customFormat="1" ht="24" customHeight="1" thickBot="1" x14ac:dyDescent="0.2">
      <c r="B9" s="123" t="s">
        <v>168</v>
      </c>
      <c r="C9" s="122" t="s">
        <v>813</v>
      </c>
      <c r="D9" s="122" t="s">
        <v>147</v>
      </c>
      <c r="E9" s="67" t="s">
        <v>59</v>
      </c>
    </row>
    <row r="10" spans="1:5" s="21" customFormat="1" ht="9.75" thickBot="1" x14ac:dyDescent="0.2">
      <c r="B10" s="79" t="s">
        <v>1086</v>
      </c>
      <c r="C10" s="266">
        <v>32</v>
      </c>
      <c r="D10" s="80" t="s">
        <v>901</v>
      </c>
      <c r="E10" s="128" t="s">
        <v>902</v>
      </c>
    </row>
    <row r="11" spans="1:5" s="21" customFormat="1" ht="9.75" thickBot="1" x14ac:dyDescent="0.2">
      <c r="B11" s="58" t="s">
        <v>1054</v>
      </c>
      <c r="C11" s="243"/>
      <c r="D11" s="257" t="s">
        <v>1076</v>
      </c>
      <c r="E11" s="259" t="s">
        <v>1077</v>
      </c>
    </row>
    <row r="12" spans="1:5" s="21" customFormat="1" ht="9" thickBot="1" x14ac:dyDescent="0.2">
      <c r="B12" s="58" t="s">
        <v>1066</v>
      </c>
      <c r="C12" s="243"/>
      <c r="D12" s="87">
        <v>120</v>
      </c>
      <c r="E12" s="237">
        <v>12</v>
      </c>
    </row>
    <row r="13" spans="1:5" s="21" customFormat="1" ht="9.75" thickBot="1" x14ac:dyDescent="0.2">
      <c r="B13" s="58" t="s">
        <v>1072</v>
      </c>
      <c r="C13" s="243"/>
      <c r="D13" s="87" t="s">
        <v>1082</v>
      </c>
      <c r="E13" s="237">
        <v>324</v>
      </c>
    </row>
    <row r="14" spans="1:5" s="21" customFormat="1" ht="9.75" thickBot="1" x14ac:dyDescent="0.2">
      <c r="B14" s="58" t="s">
        <v>1088</v>
      </c>
      <c r="C14" s="243"/>
      <c r="D14" s="87">
        <v>429</v>
      </c>
      <c r="E14" s="237" t="s">
        <v>155</v>
      </c>
    </row>
    <row r="15" spans="1:5" s="21" customFormat="1" ht="9.75" thickBot="1" x14ac:dyDescent="0.2">
      <c r="B15" s="79" t="s">
        <v>1089</v>
      </c>
      <c r="C15" s="266">
        <v>32</v>
      </c>
      <c r="D15" s="80" t="s">
        <v>900</v>
      </c>
      <c r="E15" s="128" t="s">
        <v>901</v>
      </c>
    </row>
    <row r="16" spans="1:5" s="21" customFormat="1" ht="1.1499999999999999" customHeight="1" x14ac:dyDescent="0.15">
      <c r="B16" s="59"/>
      <c r="C16" s="91"/>
      <c r="D16" s="91"/>
      <c r="E16" s="91"/>
    </row>
    <row r="17" spans="2:2" s="23" customFormat="1" ht="14.45" x14ac:dyDescent="0.3"/>
    <row r="18" spans="2:2" s="23" customFormat="1" ht="14.45" x14ac:dyDescent="0.3"/>
    <row r="19" spans="2:2" s="19" customFormat="1" ht="6.6" x14ac:dyDescent="0.15">
      <c r="B19" s="18" t="s">
        <v>1083</v>
      </c>
    </row>
    <row r="20" spans="2:2" s="19" customFormat="1" ht="6.6" x14ac:dyDescent="0.15">
      <c r="B20" s="20"/>
    </row>
    <row r="21" spans="2:2" s="19" customFormat="1" ht="6.6" x14ac:dyDescent="0.15">
      <c r="B21" s="20"/>
    </row>
    <row r="22" spans="2:2" s="19" customFormat="1" ht="6.6" x14ac:dyDescent="0.15">
      <c r="B22" s="20"/>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48.28515625" customWidth="1"/>
    <col min="3" max="4" width="10.5703125" customWidth="1"/>
  </cols>
  <sheetData>
    <row r="1" spans="1:4" ht="14.45" x14ac:dyDescent="0.3">
      <c r="A1" s="15" t="s">
        <v>79</v>
      </c>
    </row>
    <row r="5" spans="1:4" ht="19.899999999999999" x14ac:dyDescent="0.4">
      <c r="B5" s="1" t="s">
        <v>1091</v>
      </c>
    </row>
    <row r="8" spans="1:4" ht="1.1499999999999999" customHeight="1" thickBot="1" x14ac:dyDescent="0.35">
      <c r="B8" s="42"/>
      <c r="C8" s="43"/>
      <c r="D8" s="43"/>
    </row>
    <row r="9" spans="1:4" ht="15.75" thickBot="1" x14ac:dyDescent="0.3">
      <c r="B9" s="123" t="s">
        <v>1092</v>
      </c>
      <c r="C9" s="122" t="s">
        <v>43</v>
      </c>
      <c r="D9" s="67" t="s">
        <v>44</v>
      </c>
    </row>
    <row r="10" spans="1:4" ht="14.45" x14ac:dyDescent="0.3">
      <c r="B10" s="47" t="s">
        <v>1093</v>
      </c>
      <c r="C10" s="149">
        <v>11987</v>
      </c>
      <c r="D10" s="151">
        <v>10548</v>
      </c>
    </row>
    <row r="11" spans="1:4" ht="14.45" x14ac:dyDescent="0.3">
      <c r="B11" s="50" t="s">
        <v>1094</v>
      </c>
      <c r="C11" s="152">
        <v>16023</v>
      </c>
      <c r="D11" s="154">
        <v>15238</v>
      </c>
    </row>
    <row r="12" spans="1:4" ht="14.45" x14ac:dyDescent="0.3">
      <c r="B12" s="50" t="s">
        <v>1095</v>
      </c>
      <c r="C12" s="152">
        <v>235780</v>
      </c>
      <c r="D12" s="154">
        <v>217263</v>
      </c>
    </row>
    <row r="13" spans="1:4" ht="14.45" x14ac:dyDescent="0.3">
      <c r="B13" s="50" t="s">
        <v>1096</v>
      </c>
      <c r="C13" s="152">
        <v>693323</v>
      </c>
      <c r="D13" s="154">
        <v>644035</v>
      </c>
    </row>
    <row r="14" spans="1:4" thickBot="1" x14ac:dyDescent="0.35">
      <c r="B14" s="53" t="s">
        <v>1097</v>
      </c>
      <c r="C14" s="155">
        <v>46617</v>
      </c>
      <c r="D14" s="157">
        <v>45403</v>
      </c>
    </row>
    <row r="15" spans="1:4" ht="1.1499999999999999" customHeight="1" x14ac:dyDescent="0.3">
      <c r="B15" s="59"/>
      <c r="C15" s="91"/>
      <c r="D15" s="91"/>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48.28515625" customWidth="1"/>
    <col min="3" max="3" width="18.28515625" customWidth="1"/>
    <col min="4" max="4" width="10.5703125" customWidth="1"/>
  </cols>
  <sheetData>
    <row r="1" spans="1:4" ht="14.45" x14ac:dyDescent="0.3">
      <c r="A1" s="15" t="s">
        <v>79</v>
      </c>
    </row>
    <row r="5" spans="1:4" ht="19.899999999999999" x14ac:dyDescent="0.4">
      <c r="B5" s="1" t="s">
        <v>1098</v>
      </c>
    </row>
    <row r="8" spans="1:4" s="21" customFormat="1" ht="1.1499999999999999" customHeight="1" thickBot="1" x14ac:dyDescent="0.2">
      <c r="B8" s="42"/>
      <c r="C8" s="43"/>
      <c r="D8" s="43"/>
    </row>
    <row r="9" spans="1:4" s="21" customFormat="1" ht="8.4499999999999993" x14ac:dyDescent="0.15">
      <c r="B9" s="90"/>
      <c r="C9" s="406" t="s">
        <v>1099</v>
      </c>
      <c r="D9" s="407"/>
    </row>
    <row r="10" spans="1:4" s="21" customFormat="1" ht="9.75" thickBot="1" x14ac:dyDescent="0.2">
      <c r="B10" s="44"/>
      <c r="C10" s="267" t="s">
        <v>43</v>
      </c>
      <c r="D10" s="269" t="s">
        <v>44</v>
      </c>
    </row>
    <row r="11" spans="1:4" s="21" customFormat="1" ht="9" x14ac:dyDescent="0.15">
      <c r="B11" s="47" t="s">
        <v>1100</v>
      </c>
      <c r="C11" s="69" t="s">
        <v>1101</v>
      </c>
      <c r="D11" s="111" t="s">
        <v>1101</v>
      </c>
    </row>
    <row r="12" spans="1:4" s="21" customFormat="1" ht="9" x14ac:dyDescent="0.15">
      <c r="B12" s="50" t="s">
        <v>1102</v>
      </c>
      <c r="C12" s="94" t="s">
        <v>1103</v>
      </c>
      <c r="D12" s="112" t="s">
        <v>1103</v>
      </c>
    </row>
    <row r="13" spans="1:4" s="21" customFormat="1" ht="9" x14ac:dyDescent="0.15">
      <c r="B13" s="50" t="s">
        <v>1104</v>
      </c>
      <c r="C13" s="94" t="s">
        <v>1105</v>
      </c>
      <c r="D13" s="112" t="s">
        <v>1105</v>
      </c>
    </row>
    <row r="14" spans="1:4" s="21" customFormat="1" ht="9.75" thickBot="1" x14ac:dyDescent="0.2">
      <c r="B14" s="53" t="s">
        <v>1106</v>
      </c>
      <c r="C14" s="97" t="s">
        <v>1107</v>
      </c>
      <c r="D14" s="127" t="s">
        <v>1107</v>
      </c>
    </row>
    <row r="15" spans="1:4" s="21" customFormat="1" ht="1.1499999999999999" customHeight="1" x14ac:dyDescent="0.15">
      <c r="B15" s="59"/>
      <c r="C15" s="91"/>
      <c r="D15" s="91"/>
    </row>
  </sheetData>
  <mergeCells count="1">
    <mergeCell ref="C9:D9"/>
  </mergeCells>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17.28515625" customWidth="1"/>
    <col min="3" max="6" width="10.5703125" customWidth="1"/>
    <col min="7" max="7" width="11.140625" customWidth="1"/>
    <col min="8" max="8" width="10.5703125" customWidth="1"/>
  </cols>
  <sheetData>
    <row r="1" spans="1:8" ht="14.45" x14ac:dyDescent="0.3">
      <c r="A1" s="15" t="s">
        <v>79</v>
      </c>
    </row>
    <row r="5" spans="1:8" ht="19.899999999999999" x14ac:dyDescent="0.4">
      <c r="B5" s="1" t="s">
        <v>1108</v>
      </c>
    </row>
    <row r="8" spans="1:8" ht="1.1499999999999999" customHeight="1" thickBot="1" x14ac:dyDescent="0.35">
      <c r="B8" s="42"/>
      <c r="C8" s="43"/>
      <c r="D8" s="43"/>
      <c r="E8" s="43"/>
      <c r="F8" s="43"/>
      <c r="G8" s="43"/>
      <c r="H8" s="43"/>
    </row>
    <row r="9" spans="1:8" ht="36" customHeight="1" thickBot="1" x14ac:dyDescent="0.3">
      <c r="B9" s="123" t="s">
        <v>1109</v>
      </c>
      <c r="C9" s="122" t="s">
        <v>1110</v>
      </c>
      <c r="D9" s="122" t="s">
        <v>1111</v>
      </c>
      <c r="E9" s="122" t="s">
        <v>1112</v>
      </c>
      <c r="F9" s="122" t="s">
        <v>1113</v>
      </c>
      <c r="G9" s="122" t="s">
        <v>1114</v>
      </c>
      <c r="H9" s="67" t="s">
        <v>580</v>
      </c>
    </row>
    <row r="10" spans="1:8" x14ac:dyDescent="0.25">
      <c r="B10" s="47" t="s">
        <v>5</v>
      </c>
      <c r="C10" s="69" t="s">
        <v>1115</v>
      </c>
      <c r="D10" s="71">
        <v>302</v>
      </c>
      <c r="E10" s="71">
        <v>292</v>
      </c>
      <c r="F10" s="71" t="s">
        <v>635</v>
      </c>
      <c r="G10" s="71" t="s">
        <v>1116</v>
      </c>
      <c r="H10" s="108" t="s">
        <v>820</v>
      </c>
    </row>
    <row r="11" spans="1:8" ht="18.600000000000001" customHeight="1" x14ac:dyDescent="0.25">
      <c r="B11" s="50" t="s">
        <v>8</v>
      </c>
      <c r="C11" s="73" t="s">
        <v>1117</v>
      </c>
      <c r="D11" s="73" t="s">
        <v>860</v>
      </c>
      <c r="E11" s="73" t="s">
        <v>141</v>
      </c>
      <c r="F11" s="73">
        <v>0</v>
      </c>
      <c r="G11" s="73">
        <v>5</v>
      </c>
      <c r="H11" s="75" t="s">
        <v>129</v>
      </c>
    </row>
    <row r="12" spans="1:8" ht="18.600000000000001" customHeight="1" x14ac:dyDescent="0.25">
      <c r="B12" s="50" t="s">
        <v>11</v>
      </c>
      <c r="C12" s="73">
        <v>206</v>
      </c>
      <c r="D12" s="73">
        <v>127</v>
      </c>
      <c r="E12" s="73">
        <v>224</v>
      </c>
      <c r="F12" s="73">
        <v>0</v>
      </c>
      <c r="G12" s="73" t="s">
        <v>1118</v>
      </c>
      <c r="H12" s="75">
        <v>534</v>
      </c>
    </row>
    <row r="13" spans="1:8" ht="48" customHeight="1" x14ac:dyDescent="0.25">
      <c r="B13" s="50" t="s">
        <v>12</v>
      </c>
      <c r="C13" s="73">
        <v>54</v>
      </c>
      <c r="D13" s="73">
        <v>225</v>
      </c>
      <c r="E13" s="73">
        <v>0</v>
      </c>
      <c r="F13" s="73" t="s">
        <v>1069</v>
      </c>
      <c r="G13" s="73" t="s">
        <v>1119</v>
      </c>
      <c r="H13" s="75">
        <v>219</v>
      </c>
    </row>
    <row r="14" spans="1:8" ht="48" customHeight="1" x14ac:dyDescent="0.3">
      <c r="B14" s="50" t="s">
        <v>1120</v>
      </c>
      <c r="C14" s="73">
        <v>79</v>
      </c>
      <c r="D14" s="73">
        <v>54</v>
      </c>
      <c r="E14" s="73">
        <v>6</v>
      </c>
      <c r="F14" s="73">
        <v>0</v>
      </c>
      <c r="G14" s="73">
        <v>24</v>
      </c>
      <c r="H14" s="75">
        <v>163</v>
      </c>
    </row>
    <row r="15" spans="1:8" ht="18.600000000000001" customHeight="1" thickBot="1" x14ac:dyDescent="0.3">
      <c r="B15" s="53" t="s">
        <v>14</v>
      </c>
      <c r="C15" s="76">
        <v>74</v>
      </c>
      <c r="D15" s="76">
        <v>8</v>
      </c>
      <c r="E15" s="76" t="s">
        <v>141</v>
      </c>
      <c r="F15" s="76">
        <v>0</v>
      </c>
      <c r="G15" s="76">
        <v>21</v>
      </c>
      <c r="H15" s="78">
        <v>101</v>
      </c>
    </row>
    <row r="16" spans="1:8" ht="36" customHeight="1" thickBot="1" x14ac:dyDescent="0.3">
      <c r="B16" s="79" t="s">
        <v>15</v>
      </c>
      <c r="C16" s="80" t="s">
        <v>1121</v>
      </c>
      <c r="D16" s="82">
        <v>716</v>
      </c>
      <c r="E16" s="82">
        <v>518</v>
      </c>
      <c r="F16" s="82" t="s">
        <v>1122</v>
      </c>
      <c r="G16" s="82" t="s">
        <v>1123</v>
      </c>
      <c r="H16" s="86" t="s">
        <v>1124</v>
      </c>
    </row>
    <row r="17" spans="2:8" x14ac:dyDescent="0.25">
      <c r="B17" s="47" t="s">
        <v>18</v>
      </c>
      <c r="C17" s="71" t="s">
        <v>1125</v>
      </c>
      <c r="D17" s="71" t="s">
        <v>1126</v>
      </c>
      <c r="E17" s="71" t="s">
        <v>1127</v>
      </c>
      <c r="F17" s="71" t="s">
        <v>236</v>
      </c>
      <c r="G17" s="71" t="s">
        <v>236</v>
      </c>
      <c r="H17" s="108" t="s">
        <v>134</v>
      </c>
    </row>
    <row r="18" spans="2:8" ht="36" customHeight="1" x14ac:dyDescent="0.25">
      <c r="B18" s="50" t="s">
        <v>21</v>
      </c>
      <c r="C18" s="73">
        <v>0</v>
      </c>
      <c r="D18" s="73">
        <v>0</v>
      </c>
      <c r="E18" s="73">
        <v>0</v>
      </c>
      <c r="F18" s="73" t="s">
        <v>136</v>
      </c>
      <c r="G18" s="73">
        <v>0</v>
      </c>
      <c r="H18" s="75" t="s">
        <v>136</v>
      </c>
    </row>
    <row r="19" spans="2:8" ht="18.600000000000001" customHeight="1" x14ac:dyDescent="0.25">
      <c r="B19" s="50" t="s">
        <v>24</v>
      </c>
      <c r="C19" s="73" t="s">
        <v>849</v>
      </c>
      <c r="D19" s="73" t="s">
        <v>1018</v>
      </c>
      <c r="E19" s="73" t="s">
        <v>1069</v>
      </c>
      <c r="F19" s="73" t="s">
        <v>1128</v>
      </c>
      <c r="G19" s="73" t="s">
        <v>238</v>
      </c>
      <c r="H19" s="75" t="s">
        <v>139</v>
      </c>
    </row>
    <row r="20" spans="2:8" ht="18.600000000000001" customHeight="1" thickBot="1" x14ac:dyDescent="0.3">
      <c r="B20" s="53" t="s">
        <v>29</v>
      </c>
      <c r="C20" s="76" t="s">
        <v>183</v>
      </c>
      <c r="D20" s="76" t="s">
        <v>1060</v>
      </c>
      <c r="E20" s="76" t="s">
        <v>1060</v>
      </c>
      <c r="F20" s="76">
        <v>0</v>
      </c>
      <c r="G20" s="76">
        <v>0</v>
      </c>
      <c r="H20" s="78" t="s">
        <v>131</v>
      </c>
    </row>
    <row r="21" spans="2:8" ht="18.600000000000001" customHeight="1" thickBot="1" x14ac:dyDescent="0.3">
      <c r="B21" s="79" t="s">
        <v>32</v>
      </c>
      <c r="C21" s="82">
        <v>565</v>
      </c>
      <c r="D21" s="82">
        <v>194</v>
      </c>
      <c r="E21" s="82" t="s">
        <v>1129</v>
      </c>
      <c r="F21" s="82" t="s">
        <v>1130</v>
      </c>
      <c r="G21" s="82" t="s">
        <v>1131</v>
      </c>
      <c r="H21" s="83">
        <v>515</v>
      </c>
    </row>
    <row r="22" spans="2:8" ht="15.75" thickBot="1" x14ac:dyDescent="0.3">
      <c r="B22" s="58" t="s">
        <v>33</v>
      </c>
      <c r="C22" s="270"/>
      <c r="D22" s="270"/>
      <c r="E22" s="270"/>
      <c r="F22" s="270"/>
      <c r="G22" s="270"/>
      <c r="H22" s="89" t="s">
        <v>145</v>
      </c>
    </row>
    <row r="23" spans="2:8" ht="18.600000000000001" customHeight="1" thickBot="1" x14ac:dyDescent="0.35">
      <c r="B23" s="79" t="s">
        <v>36</v>
      </c>
      <c r="C23" s="271"/>
      <c r="D23" s="271"/>
      <c r="E23" s="271"/>
      <c r="F23" s="271"/>
      <c r="G23" s="271"/>
      <c r="H23" s="83">
        <v>419</v>
      </c>
    </row>
    <row r="24" spans="2:8" ht="18.600000000000001" customHeight="1" x14ac:dyDescent="0.3">
      <c r="B24" s="47" t="s">
        <v>1132</v>
      </c>
      <c r="C24" s="149" t="s">
        <v>1133</v>
      </c>
      <c r="D24" s="149" t="s">
        <v>1134</v>
      </c>
      <c r="E24" s="149">
        <v>43112</v>
      </c>
      <c r="F24" s="149">
        <v>43313</v>
      </c>
      <c r="G24" s="149">
        <v>43254</v>
      </c>
      <c r="H24" s="93" t="s">
        <v>46</v>
      </c>
    </row>
    <row r="25" spans="2:8" ht="18.600000000000001" customHeight="1" x14ac:dyDescent="0.25">
      <c r="B25" s="50" t="s">
        <v>1135</v>
      </c>
      <c r="C25" s="152" t="s">
        <v>1136</v>
      </c>
      <c r="D25" s="152">
        <v>43361</v>
      </c>
      <c r="E25" s="152">
        <v>43197</v>
      </c>
      <c r="F25" s="152" t="s">
        <v>1137</v>
      </c>
      <c r="G25" s="152">
        <v>43107</v>
      </c>
      <c r="H25" s="96" t="s">
        <v>51</v>
      </c>
    </row>
    <row r="26" spans="2:8" ht="18.600000000000001" customHeight="1" x14ac:dyDescent="0.25">
      <c r="B26" s="50" t="s">
        <v>1138</v>
      </c>
      <c r="C26" s="152">
        <v>43315</v>
      </c>
      <c r="D26" s="152">
        <v>43282</v>
      </c>
      <c r="E26" s="152" t="s">
        <v>1139</v>
      </c>
      <c r="F26" s="152" t="s">
        <v>243</v>
      </c>
      <c r="G26" s="152">
        <v>43196</v>
      </c>
      <c r="H26" s="96">
        <v>43263</v>
      </c>
    </row>
    <row r="27" spans="2:8" x14ac:dyDescent="0.25">
      <c r="B27" s="50" t="s">
        <v>1140</v>
      </c>
      <c r="C27" s="152">
        <v>43203</v>
      </c>
      <c r="D27" s="152">
        <v>43320</v>
      </c>
      <c r="E27" s="94" t="s">
        <v>1141</v>
      </c>
      <c r="F27" s="115"/>
      <c r="G27" s="115"/>
      <c r="H27" s="96">
        <v>43104</v>
      </c>
    </row>
    <row r="28" spans="2:8" ht="15.75" thickBot="1" x14ac:dyDescent="0.3">
      <c r="B28" s="53" t="s">
        <v>1142</v>
      </c>
      <c r="C28" s="155" t="s">
        <v>1143</v>
      </c>
      <c r="D28" s="155" t="s">
        <v>1144</v>
      </c>
      <c r="E28" s="97" t="s">
        <v>248</v>
      </c>
      <c r="F28" s="118"/>
      <c r="G28" s="118"/>
      <c r="H28" s="98" t="s">
        <v>40</v>
      </c>
    </row>
    <row r="29" spans="2:8" ht="1.1499999999999999" customHeight="1" x14ac:dyDescent="0.25">
      <c r="B29" s="59"/>
      <c r="C29" s="91"/>
      <c r="D29" s="91"/>
      <c r="E29" s="91"/>
      <c r="F29" s="91"/>
      <c r="G29" s="91"/>
      <c r="H29" s="91"/>
    </row>
    <row r="32" spans="2:8" ht="57.75" x14ac:dyDescent="0.25">
      <c r="B32" s="18" t="s">
        <v>1157</v>
      </c>
    </row>
    <row r="33" spans="2:2" ht="41.25" x14ac:dyDescent="0.25">
      <c r="B33" s="18" t="s">
        <v>1156</v>
      </c>
    </row>
    <row r="34" spans="2:2" x14ac:dyDescent="0.25">
      <c r="B34" s="20"/>
    </row>
    <row r="35" spans="2:2" x14ac:dyDescent="0.25">
      <c r="B35" s="20"/>
    </row>
    <row r="36" spans="2:2" x14ac:dyDescent="0.25">
      <c r="B36" s="20"/>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17.28515625" customWidth="1"/>
    <col min="3" max="6" width="10.5703125" customWidth="1"/>
    <col min="7" max="7" width="11.140625" customWidth="1"/>
    <col min="8" max="8" width="10.5703125" customWidth="1"/>
  </cols>
  <sheetData>
    <row r="1" spans="1:8" ht="14.45" x14ac:dyDescent="0.3">
      <c r="A1" s="15" t="s">
        <v>79</v>
      </c>
    </row>
    <row r="5" spans="1:8" ht="19.899999999999999" x14ac:dyDescent="0.4">
      <c r="B5" s="1" t="s">
        <v>1158</v>
      </c>
    </row>
    <row r="8" spans="1:8" s="21" customFormat="1" ht="1.1499999999999999" customHeight="1" thickBot="1" x14ac:dyDescent="0.2">
      <c r="B8" s="42"/>
      <c r="C8" s="43"/>
      <c r="D8" s="43"/>
      <c r="E8" s="43"/>
      <c r="F8" s="43"/>
      <c r="G8" s="43"/>
      <c r="H8" s="43"/>
    </row>
    <row r="9" spans="1:8" s="23" customFormat="1" ht="36" customHeight="1" thickBot="1" x14ac:dyDescent="0.3">
      <c r="B9" s="123" t="s">
        <v>1159</v>
      </c>
      <c r="C9" s="122" t="s">
        <v>1110</v>
      </c>
      <c r="D9" s="122" t="s">
        <v>1111</v>
      </c>
      <c r="E9" s="122" t="s">
        <v>1112</v>
      </c>
      <c r="F9" s="122" t="s">
        <v>1113</v>
      </c>
      <c r="G9" s="122" t="s">
        <v>1160</v>
      </c>
      <c r="H9" s="67" t="s">
        <v>1161</v>
      </c>
    </row>
    <row r="10" spans="1:8" s="21" customFormat="1" ht="9" x14ac:dyDescent="0.15">
      <c r="B10" s="47" t="s">
        <v>5</v>
      </c>
      <c r="C10" s="70" t="s">
        <v>1172</v>
      </c>
      <c r="D10" s="84">
        <v>337</v>
      </c>
      <c r="E10" s="84">
        <v>276</v>
      </c>
      <c r="F10" s="84" t="s">
        <v>1173</v>
      </c>
      <c r="G10" s="84" t="s">
        <v>1174</v>
      </c>
      <c r="H10" s="111" t="s">
        <v>836</v>
      </c>
    </row>
    <row r="11" spans="1:8" s="21" customFormat="1" ht="18.600000000000001" customHeight="1" x14ac:dyDescent="0.15">
      <c r="B11" s="50" t="s">
        <v>8</v>
      </c>
      <c r="C11" s="74" t="s">
        <v>1154</v>
      </c>
      <c r="D11" s="74" t="s">
        <v>1153</v>
      </c>
      <c r="E11" s="74">
        <v>5</v>
      </c>
      <c r="F11" s="74">
        <v>0</v>
      </c>
      <c r="G11" s="74" t="s">
        <v>649</v>
      </c>
      <c r="H11" s="135" t="s">
        <v>63</v>
      </c>
    </row>
    <row r="12" spans="1:8" s="21" customFormat="1" ht="18.600000000000001" customHeight="1" x14ac:dyDescent="0.15">
      <c r="B12" s="50" t="s">
        <v>11</v>
      </c>
      <c r="C12" s="74">
        <v>222</v>
      </c>
      <c r="D12" s="74">
        <v>97</v>
      </c>
      <c r="E12" s="74">
        <v>218</v>
      </c>
      <c r="F12" s="74">
        <v>0</v>
      </c>
      <c r="G12" s="74" t="s">
        <v>155</v>
      </c>
      <c r="H12" s="135">
        <v>527</v>
      </c>
    </row>
    <row r="13" spans="1:8" s="21" customFormat="1" ht="48" customHeight="1" x14ac:dyDescent="0.15">
      <c r="B13" s="50" t="s">
        <v>12</v>
      </c>
      <c r="C13" s="74">
        <v>15</v>
      </c>
      <c r="D13" s="74">
        <v>151</v>
      </c>
      <c r="E13" s="74">
        <v>0</v>
      </c>
      <c r="F13" s="74">
        <v>0</v>
      </c>
      <c r="G13" s="74" t="s">
        <v>219</v>
      </c>
      <c r="H13" s="135">
        <v>146</v>
      </c>
    </row>
    <row r="14" spans="1:8" s="21" customFormat="1" ht="48" customHeight="1" x14ac:dyDescent="0.15">
      <c r="B14" s="50" t="s">
        <v>1164</v>
      </c>
      <c r="C14" s="74">
        <v>29</v>
      </c>
      <c r="D14" s="74">
        <v>64</v>
      </c>
      <c r="E14" s="74">
        <v>33</v>
      </c>
      <c r="F14" s="74" t="s">
        <v>157</v>
      </c>
      <c r="G14" s="74">
        <v>71</v>
      </c>
      <c r="H14" s="135">
        <v>195</v>
      </c>
    </row>
    <row r="15" spans="1:8" s="21" customFormat="1" ht="18.600000000000001" customHeight="1" thickBot="1" x14ac:dyDescent="0.2">
      <c r="B15" s="53" t="s">
        <v>14</v>
      </c>
      <c r="C15" s="77">
        <v>85</v>
      </c>
      <c r="D15" s="77">
        <v>14</v>
      </c>
      <c r="E15" s="77" t="s">
        <v>213</v>
      </c>
      <c r="F15" s="77">
        <v>1</v>
      </c>
      <c r="G15" s="77">
        <v>19</v>
      </c>
      <c r="H15" s="148">
        <v>101</v>
      </c>
    </row>
    <row r="16" spans="1:8" s="21" customFormat="1" ht="36" customHeight="1" thickBot="1" x14ac:dyDescent="0.2">
      <c r="B16" s="79" t="s">
        <v>15</v>
      </c>
      <c r="C16" s="81" t="s">
        <v>1175</v>
      </c>
      <c r="D16" s="85">
        <v>660</v>
      </c>
      <c r="E16" s="85">
        <v>512</v>
      </c>
      <c r="F16" s="85" t="s">
        <v>1149</v>
      </c>
      <c r="G16" s="85">
        <v>6</v>
      </c>
      <c r="H16" s="128" t="s">
        <v>1176</v>
      </c>
    </row>
    <row r="17" spans="2:8" s="21" customFormat="1" ht="9" x14ac:dyDescent="0.15">
      <c r="B17" s="47" t="s">
        <v>18</v>
      </c>
      <c r="C17" s="84" t="s">
        <v>1177</v>
      </c>
      <c r="D17" s="84" t="s">
        <v>1152</v>
      </c>
      <c r="E17" s="84" t="s">
        <v>1178</v>
      </c>
      <c r="F17" s="84" t="s">
        <v>705</v>
      </c>
      <c r="G17" s="84" t="s">
        <v>1173</v>
      </c>
      <c r="H17" s="111" t="s">
        <v>67</v>
      </c>
    </row>
    <row r="18" spans="2:8" s="21" customFormat="1" ht="36" customHeight="1" x14ac:dyDescent="0.15">
      <c r="B18" s="50" t="s">
        <v>21</v>
      </c>
      <c r="C18" s="74">
        <v>0</v>
      </c>
      <c r="D18" s="74">
        <v>0</v>
      </c>
      <c r="E18" s="74">
        <v>0</v>
      </c>
      <c r="F18" s="74" t="s">
        <v>69</v>
      </c>
      <c r="G18" s="74">
        <v>0</v>
      </c>
      <c r="H18" s="135" t="s">
        <v>69</v>
      </c>
    </row>
    <row r="19" spans="2:8" s="21" customFormat="1" ht="18.600000000000001" customHeight="1" x14ac:dyDescent="0.15">
      <c r="B19" s="50" t="s">
        <v>24</v>
      </c>
      <c r="C19" s="74" t="s">
        <v>674</v>
      </c>
      <c r="D19" s="74" t="s">
        <v>1179</v>
      </c>
      <c r="E19" s="74" t="s">
        <v>149</v>
      </c>
      <c r="F19" s="74" t="s">
        <v>1153</v>
      </c>
      <c r="G19" s="74" t="s">
        <v>871</v>
      </c>
      <c r="H19" s="135" t="s">
        <v>71</v>
      </c>
    </row>
    <row r="20" spans="2:8" s="21" customFormat="1" ht="9" x14ac:dyDescent="0.15">
      <c r="B20" s="50" t="s">
        <v>27</v>
      </c>
      <c r="C20" s="74" t="s">
        <v>72</v>
      </c>
      <c r="D20" s="74">
        <v>0</v>
      </c>
      <c r="E20" s="74">
        <v>0</v>
      </c>
      <c r="F20" s="74">
        <v>0</v>
      </c>
      <c r="G20" s="74">
        <v>0</v>
      </c>
      <c r="H20" s="135" t="s">
        <v>72</v>
      </c>
    </row>
    <row r="21" spans="2:8" s="21" customFormat="1" ht="18.600000000000001" customHeight="1" thickBot="1" x14ac:dyDescent="0.2">
      <c r="B21" s="53" t="s">
        <v>29</v>
      </c>
      <c r="C21" s="77" t="s">
        <v>661</v>
      </c>
      <c r="D21" s="77" t="s">
        <v>156</v>
      </c>
      <c r="E21" s="77" t="s">
        <v>161</v>
      </c>
      <c r="F21" s="77">
        <v>0</v>
      </c>
      <c r="G21" s="77">
        <v>17</v>
      </c>
      <c r="H21" s="148" t="s">
        <v>74</v>
      </c>
    </row>
    <row r="22" spans="2:8" s="21" customFormat="1" ht="18.600000000000001" customHeight="1" thickBot="1" x14ac:dyDescent="0.2">
      <c r="B22" s="79" t="s">
        <v>32</v>
      </c>
      <c r="C22" s="85">
        <v>251</v>
      </c>
      <c r="D22" s="85">
        <v>110</v>
      </c>
      <c r="E22" s="85" t="s">
        <v>68</v>
      </c>
      <c r="F22" s="85" t="s">
        <v>768</v>
      </c>
      <c r="G22" s="85" t="s">
        <v>650</v>
      </c>
      <c r="H22" s="235">
        <v>142</v>
      </c>
    </row>
    <row r="23" spans="2:8" s="21" customFormat="1" ht="9.75" thickBot="1" x14ac:dyDescent="0.2">
      <c r="B23" s="58" t="s">
        <v>33</v>
      </c>
      <c r="C23" s="272"/>
      <c r="D23" s="272"/>
      <c r="E23" s="272"/>
      <c r="F23" s="272"/>
      <c r="G23" s="272"/>
      <c r="H23" s="237" t="s">
        <v>76</v>
      </c>
    </row>
    <row r="24" spans="2:8" s="21" customFormat="1" ht="18.600000000000001" customHeight="1" thickBot="1" x14ac:dyDescent="0.2">
      <c r="B24" s="79" t="s">
        <v>36</v>
      </c>
      <c r="C24" s="273"/>
      <c r="D24" s="273"/>
      <c r="E24" s="273"/>
      <c r="F24" s="273"/>
      <c r="G24" s="273"/>
      <c r="H24" s="235">
        <v>11</v>
      </c>
    </row>
    <row r="25" spans="2:8" s="21" customFormat="1" ht="18.600000000000001" customHeight="1" x14ac:dyDescent="0.15">
      <c r="B25" s="47" t="s">
        <v>1166</v>
      </c>
      <c r="C25" s="150" t="s">
        <v>1167</v>
      </c>
      <c r="D25" s="150" t="s">
        <v>1168</v>
      </c>
      <c r="E25" s="150">
        <v>43263</v>
      </c>
      <c r="F25" s="150">
        <v>43110</v>
      </c>
      <c r="G25" s="150">
        <v>43318</v>
      </c>
      <c r="H25" s="151" t="s">
        <v>47</v>
      </c>
    </row>
    <row r="26" spans="2:8" s="21" customFormat="1" ht="18.600000000000001" customHeight="1" x14ac:dyDescent="0.15">
      <c r="B26" s="50" t="s">
        <v>1135</v>
      </c>
      <c r="C26" s="153" t="s">
        <v>1169</v>
      </c>
      <c r="D26" s="153">
        <v>43361</v>
      </c>
      <c r="E26" s="153">
        <v>43288</v>
      </c>
      <c r="F26" s="153" t="s">
        <v>243</v>
      </c>
      <c r="G26" s="153">
        <v>43350</v>
      </c>
      <c r="H26" s="154" t="s">
        <v>52</v>
      </c>
    </row>
    <row r="27" spans="2:8" s="21" customFormat="1" ht="18.600000000000001" customHeight="1" x14ac:dyDescent="0.15">
      <c r="B27" s="50" t="s">
        <v>1138</v>
      </c>
      <c r="C27" s="153">
        <v>43315</v>
      </c>
      <c r="D27" s="153">
        <v>43313</v>
      </c>
      <c r="E27" s="153" t="s">
        <v>1139</v>
      </c>
      <c r="F27" s="153" t="s">
        <v>1137</v>
      </c>
      <c r="G27" s="153">
        <v>43226</v>
      </c>
      <c r="H27" s="154">
        <v>43355</v>
      </c>
    </row>
    <row r="28" spans="2:8" s="21" customFormat="1" ht="9" x14ac:dyDescent="0.15">
      <c r="B28" s="50" t="s">
        <v>1140</v>
      </c>
      <c r="C28" s="153">
        <v>43348</v>
      </c>
      <c r="D28" s="153">
        <v>43136</v>
      </c>
      <c r="E28" s="95" t="s">
        <v>1155</v>
      </c>
      <c r="F28" s="117"/>
      <c r="G28" s="117"/>
      <c r="H28" s="154">
        <v>43101</v>
      </c>
    </row>
    <row r="29" spans="2:8" s="21" customFormat="1" ht="9.75" thickBot="1" x14ac:dyDescent="0.2">
      <c r="B29" s="53" t="s">
        <v>1142</v>
      </c>
      <c r="C29" s="156" t="s">
        <v>1170</v>
      </c>
      <c r="D29" s="156" t="s">
        <v>1171</v>
      </c>
      <c r="E29" s="103" t="s">
        <v>160</v>
      </c>
      <c r="F29" s="274"/>
      <c r="G29" s="274"/>
      <c r="H29" s="157" t="s">
        <v>41</v>
      </c>
    </row>
    <row r="30" spans="2:8" s="21" customFormat="1" ht="1.1499999999999999" customHeight="1" x14ac:dyDescent="0.15">
      <c r="B30" s="59"/>
      <c r="C30" s="91"/>
      <c r="D30" s="91"/>
      <c r="E30" s="91"/>
      <c r="F30" s="91"/>
      <c r="G30" s="91"/>
      <c r="H30" s="91"/>
    </row>
    <row r="31" spans="2:8" s="23" customFormat="1" x14ac:dyDescent="0.25"/>
    <row r="32" spans="2:8" s="23" customFormat="1" x14ac:dyDescent="0.25"/>
    <row r="33" spans="2:2" s="19" customFormat="1" ht="16.5" x14ac:dyDescent="0.15">
      <c r="B33" s="18" t="s">
        <v>1083</v>
      </c>
    </row>
    <row r="34" spans="2:2" s="19" customFormat="1" ht="57.75" x14ac:dyDescent="0.15">
      <c r="B34" s="18" t="s">
        <v>1181</v>
      </c>
    </row>
    <row r="35" spans="2:2" s="19" customFormat="1" ht="41.25" x14ac:dyDescent="0.15">
      <c r="B35" s="18" t="s">
        <v>1180</v>
      </c>
    </row>
    <row r="36" spans="2:2" s="19" customFormat="1" ht="7.5" x14ac:dyDescent="0.15">
      <c r="B36" s="20"/>
    </row>
    <row r="37" spans="2:2" s="19" customFormat="1" ht="7.5" x14ac:dyDescent="0.15">
      <c r="B37" s="20"/>
    </row>
    <row r="38" spans="2:2" s="19" customFormat="1" ht="7.5" x14ac:dyDescent="0.15">
      <c r="B38" s="20"/>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17.28515625" customWidth="1"/>
    <col min="3" max="4" width="12.42578125" customWidth="1"/>
    <col min="5" max="5" width="18.7109375" customWidth="1"/>
    <col min="6" max="6" width="12.7109375" customWidth="1"/>
    <col min="7" max="7" width="18.7109375" customWidth="1"/>
    <col min="8" max="8" width="12.42578125" customWidth="1"/>
  </cols>
  <sheetData>
    <row r="1" spans="1:8" ht="14.45" x14ac:dyDescent="0.3">
      <c r="A1" s="15" t="s">
        <v>79</v>
      </c>
    </row>
    <row r="5" spans="1:8" ht="19.899999999999999" x14ac:dyDescent="0.4">
      <c r="B5" s="1" t="s">
        <v>1182</v>
      </c>
    </row>
    <row r="8" spans="1:8" s="21" customFormat="1" ht="1.1499999999999999" customHeight="1" thickBot="1" x14ac:dyDescent="0.2">
      <c r="B8" s="42"/>
      <c r="C8" s="43"/>
      <c r="D8" s="43"/>
      <c r="E8" s="43"/>
      <c r="F8" s="43"/>
      <c r="G8" s="43"/>
      <c r="H8" s="43"/>
    </row>
    <row r="9" spans="1:8" s="21" customFormat="1" ht="18.600000000000001" customHeight="1" x14ac:dyDescent="0.15">
      <c r="B9" s="90"/>
      <c r="C9" s="406" t="s">
        <v>1183</v>
      </c>
      <c r="D9" s="408"/>
      <c r="E9" s="406" t="s">
        <v>1184</v>
      </c>
      <c r="F9" s="408"/>
      <c r="G9" s="406" t="s">
        <v>1185</v>
      </c>
      <c r="H9" s="407"/>
    </row>
    <row r="10" spans="1:8" s="21" customFormat="1" ht="18.75" thickBot="1" x14ac:dyDescent="0.2">
      <c r="B10" s="92" t="s">
        <v>168</v>
      </c>
      <c r="C10" s="65" t="s">
        <v>840</v>
      </c>
      <c r="D10" s="65" t="s">
        <v>841</v>
      </c>
      <c r="E10" s="65" t="s">
        <v>840</v>
      </c>
      <c r="F10" s="65" t="s">
        <v>1186</v>
      </c>
      <c r="G10" s="65" t="s">
        <v>840</v>
      </c>
      <c r="H10" s="68" t="s">
        <v>1187</v>
      </c>
    </row>
    <row r="11" spans="1:8" s="21" customFormat="1" ht="9" x14ac:dyDescent="0.15">
      <c r="B11" s="47" t="s">
        <v>5</v>
      </c>
      <c r="C11" s="71">
        <v>18</v>
      </c>
      <c r="D11" s="84">
        <v>8</v>
      </c>
      <c r="E11" s="71" t="s">
        <v>1194</v>
      </c>
      <c r="F11" s="84" t="s">
        <v>1195</v>
      </c>
      <c r="G11" s="71" t="s">
        <v>1145</v>
      </c>
      <c r="H11" s="238" t="s">
        <v>1174</v>
      </c>
    </row>
    <row r="12" spans="1:8" s="21" customFormat="1" ht="18.600000000000001" customHeight="1" x14ac:dyDescent="0.15">
      <c r="B12" s="50" t="s">
        <v>8</v>
      </c>
      <c r="C12" s="73">
        <v>5</v>
      </c>
      <c r="D12" s="74" t="s">
        <v>649</v>
      </c>
      <c r="E12" s="73">
        <v>0</v>
      </c>
      <c r="F12" s="74">
        <v>0</v>
      </c>
      <c r="G12" s="73">
        <v>5</v>
      </c>
      <c r="H12" s="135" t="s">
        <v>649</v>
      </c>
    </row>
    <row r="13" spans="1:8" s="21" customFormat="1" ht="18.600000000000001" customHeight="1" x14ac:dyDescent="0.15">
      <c r="B13" s="50" t="s">
        <v>11</v>
      </c>
      <c r="C13" s="73" t="s">
        <v>157</v>
      </c>
      <c r="D13" s="74">
        <v>1</v>
      </c>
      <c r="E13" s="73" t="s">
        <v>1010</v>
      </c>
      <c r="F13" s="74" t="s">
        <v>870</v>
      </c>
      <c r="G13" s="73" t="s">
        <v>1147</v>
      </c>
      <c r="H13" s="135" t="s">
        <v>155</v>
      </c>
    </row>
    <row r="14" spans="1:8" s="21" customFormat="1" ht="48" customHeight="1" x14ac:dyDescent="0.15">
      <c r="B14" s="50" t="s">
        <v>12</v>
      </c>
      <c r="C14" s="73">
        <v>1</v>
      </c>
      <c r="D14" s="74" t="s">
        <v>1153</v>
      </c>
      <c r="E14" s="73" t="s">
        <v>1196</v>
      </c>
      <c r="F14" s="74" t="s">
        <v>1197</v>
      </c>
      <c r="G14" s="73" t="s">
        <v>1148</v>
      </c>
      <c r="H14" s="135" t="s">
        <v>219</v>
      </c>
    </row>
    <row r="15" spans="1:8" s="21" customFormat="1" ht="48" customHeight="1" x14ac:dyDescent="0.15">
      <c r="B15" s="50" t="s">
        <v>1164</v>
      </c>
      <c r="C15" s="73">
        <v>24</v>
      </c>
      <c r="D15" s="74">
        <v>66</v>
      </c>
      <c r="E15" s="73" t="s">
        <v>871</v>
      </c>
      <c r="F15" s="74">
        <v>6</v>
      </c>
      <c r="G15" s="73">
        <v>24</v>
      </c>
      <c r="H15" s="135">
        <v>71</v>
      </c>
    </row>
    <row r="16" spans="1:8" s="21" customFormat="1" ht="18.600000000000001" customHeight="1" thickBot="1" x14ac:dyDescent="0.2">
      <c r="B16" s="53" t="s">
        <v>14</v>
      </c>
      <c r="C16" s="76">
        <v>21</v>
      </c>
      <c r="D16" s="77">
        <v>19</v>
      </c>
      <c r="E16" s="76">
        <v>0</v>
      </c>
      <c r="F16" s="77">
        <v>0</v>
      </c>
      <c r="G16" s="76">
        <v>21</v>
      </c>
      <c r="H16" s="148">
        <v>19</v>
      </c>
    </row>
    <row r="17" spans="2:8" s="21" customFormat="1" ht="36" customHeight="1" thickBot="1" x14ac:dyDescent="0.2">
      <c r="B17" s="79" t="s">
        <v>1191</v>
      </c>
      <c r="C17" s="82">
        <v>67</v>
      </c>
      <c r="D17" s="85">
        <v>76</v>
      </c>
      <c r="E17" s="82" t="s">
        <v>1198</v>
      </c>
      <c r="F17" s="85" t="s">
        <v>1194</v>
      </c>
      <c r="G17" s="82" t="s">
        <v>1150</v>
      </c>
      <c r="H17" s="235">
        <v>6</v>
      </c>
    </row>
    <row r="18" spans="2:8" s="21" customFormat="1" ht="9" x14ac:dyDescent="0.15">
      <c r="B18" s="47" t="s">
        <v>18</v>
      </c>
      <c r="C18" s="71" t="s">
        <v>271</v>
      </c>
      <c r="D18" s="84" t="s">
        <v>1173</v>
      </c>
      <c r="E18" s="71">
        <v>0</v>
      </c>
      <c r="F18" s="84">
        <v>0</v>
      </c>
      <c r="G18" s="71" t="s">
        <v>271</v>
      </c>
      <c r="H18" s="238" t="s">
        <v>1173</v>
      </c>
    </row>
    <row r="19" spans="2:8" s="21" customFormat="1" ht="18.600000000000001" customHeight="1" x14ac:dyDescent="0.15">
      <c r="B19" s="50" t="s">
        <v>24</v>
      </c>
      <c r="C19" s="73" t="s">
        <v>153</v>
      </c>
      <c r="D19" s="74" t="s">
        <v>871</v>
      </c>
      <c r="E19" s="73">
        <v>0</v>
      </c>
      <c r="F19" s="74">
        <v>0</v>
      </c>
      <c r="G19" s="73" t="s">
        <v>153</v>
      </c>
      <c r="H19" s="135" t="s">
        <v>871</v>
      </c>
    </row>
    <row r="20" spans="2:8" s="21" customFormat="1" ht="18.600000000000001" customHeight="1" thickBot="1" x14ac:dyDescent="0.2">
      <c r="B20" s="53" t="s">
        <v>29</v>
      </c>
      <c r="C20" s="76">
        <v>0</v>
      </c>
      <c r="D20" s="77">
        <v>17</v>
      </c>
      <c r="E20" s="76">
        <v>0</v>
      </c>
      <c r="F20" s="77">
        <v>0</v>
      </c>
      <c r="G20" s="76">
        <v>0</v>
      </c>
      <c r="H20" s="148">
        <v>17</v>
      </c>
    </row>
    <row r="21" spans="2:8" s="21" customFormat="1" ht="18.600000000000001" customHeight="1" thickBot="1" x14ac:dyDescent="0.2">
      <c r="B21" s="79" t="s">
        <v>32</v>
      </c>
      <c r="C21" s="82">
        <v>53</v>
      </c>
      <c r="D21" s="85">
        <v>56</v>
      </c>
      <c r="E21" s="82" t="s">
        <v>1198</v>
      </c>
      <c r="F21" s="85" t="s">
        <v>1194</v>
      </c>
      <c r="G21" s="82" t="s">
        <v>1146</v>
      </c>
      <c r="H21" s="235" t="s">
        <v>650</v>
      </c>
    </row>
    <row r="22" spans="2:8" s="21" customFormat="1" ht="18.600000000000001" customHeight="1" x14ac:dyDescent="0.15">
      <c r="B22" s="47" t="s">
        <v>1166</v>
      </c>
      <c r="C22" s="149">
        <v>43105</v>
      </c>
      <c r="D22" s="150">
        <v>43346</v>
      </c>
      <c r="E22" s="149" t="s">
        <v>1199</v>
      </c>
      <c r="F22" s="150">
        <v>43345</v>
      </c>
      <c r="G22" s="149">
        <v>43254</v>
      </c>
      <c r="H22" s="151">
        <v>43318</v>
      </c>
    </row>
    <row r="23" spans="2:8" s="21" customFormat="1" ht="18.600000000000001" customHeight="1" x14ac:dyDescent="0.15">
      <c r="B23" s="50" t="s">
        <v>1135</v>
      </c>
      <c r="C23" s="152">
        <v>43320</v>
      </c>
      <c r="D23" s="153">
        <v>43199</v>
      </c>
      <c r="E23" s="152" t="s">
        <v>1200</v>
      </c>
      <c r="F23" s="153" t="s">
        <v>1199</v>
      </c>
      <c r="G23" s="152">
        <v>43107</v>
      </c>
      <c r="H23" s="154">
        <v>43350</v>
      </c>
    </row>
    <row r="24" spans="2:8" s="21" customFormat="1" ht="18.600000000000001" customHeight="1" thickBot="1" x14ac:dyDescent="0.2">
      <c r="B24" s="53" t="s">
        <v>1138</v>
      </c>
      <c r="C24" s="155">
        <v>43257</v>
      </c>
      <c r="D24" s="156">
        <v>43287</v>
      </c>
      <c r="E24" s="155" t="s">
        <v>1201</v>
      </c>
      <c r="F24" s="156" t="s">
        <v>1202</v>
      </c>
      <c r="G24" s="155">
        <v>43196</v>
      </c>
      <c r="H24" s="157">
        <v>43226</v>
      </c>
    </row>
    <row r="25" spans="2:8" s="21" customFormat="1" ht="1.1499999999999999" customHeight="1" x14ac:dyDescent="0.15">
      <c r="B25" s="59"/>
      <c r="C25" s="91"/>
      <c r="D25" s="91"/>
      <c r="E25" s="91"/>
      <c r="F25" s="91"/>
      <c r="G25" s="91"/>
      <c r="H25" s="91"/>
    </row>
    <row r="26" spans="2:8" s="23" customFormat="1" ht="14.45" x14ac:dyDescent="0.3"/>
    <row r="27" spans="2:8" s="23" customFormat="1" ht="14.45" x14ac:dyDescent="0.3"/>
    <row r="28" spans="2:8" s="19" customFormat="1" ht="16.5" x14ac:dyDescent="0.15">
      <c r="B28" s="18" t="s">
        <v>1083</v>
      </c>
    </row>
    <row r="29" spans="2:8" s="19" customFormat="1" ht="74.25" x14ac:dyDescent="0.15">
      <c r="B29" s="18" t="s">
        <v>1204</v>
      </c>
    </row>
    <row r="30" spans="2:8" s="19" customFormat="1" ht="57.75" x14ac:dyDescent="0.15">
      <c r="B30" s="18" t="s">
        <v>1203</v>
      </c>
    </row>
    <row r="31" spans="2:8" s="19" customFormat="1" ht="7.5" x14ac:dyDescent="0.15">
      <c r="B31" s="20"/>
    </row>
    <row r="32" spans="2:8" s="19" customFormat="1" ht="7.5" x14ac:dyDescent="0.15">
      <c r="B32" s="20"/>
    </row>
    <row r="33" spans="2:2" s="19" customFormat="1" ht="7.5" x14ac:dyDescent="0.15">
      <c r="B33" s="20"/>
    </row>
  </sheetData>
  <mergeCells count="3">
    <mergeCell ref="C9:D9"/>
    <mergeCell ref="E9:F9"/>
    <mergeCell ref="G9:H9"/>
  </mergeCells>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20.85546875" customWidth="1"/>
    <col min="3" max="4" width="9" customWidth="1"/>
    <col min="5" max="5" width="10.7109375" customWidth="1"/>
    <col min="6" max="8" width="9" customWidth="1"/>
  </cols>
  <sheetData>
    <row r="1" spans="1:8" ht="14.45" x14ac:dyDescent="0.3">
      <c r="A1" s="15" t="s">
        <v>79</v>
      </c>
    </row>
    <row r="5" spans="1:8" ht="19.5" x14ac:dyDescent="0.3">
      <c r="B5" s="1" t="s">
        <v>100</v>
      </c>
    </row>
    <row r="8" spans="1:8" s="21" customFormat="1" ht="1.1499999999999999" customHeight="1" thickBot="1" x14ac:dyDescent="0.2">
      <c r="B8" s="42"/>
      <c r="C8" s="402"/>
      <c r="D8" s="402"/>
      <c r="E8" s="402"/>
      <c r="F8" s="402"/>
      <c r="G8" s="402"/>
      <c r="H8" s="402"/>
    </row>
    <row r="9" spans="1:8" s="21" customFormat="1" ht="9" thickBot="1" x14ac:dyDescent="0.2">
      <c r="B9" s="57"/>
      <c r="C9" s="403" t="s">
        <v>101</v>
      </c>
      <c r="D9" s="404"/>
      <c r="E9" s="403" t="s">
        <v>102</v>
      </c>
      <c r="F9" s="404"/>
      <c r="G9" s="403" t="s">
        <v>103</v>
      </c>
      <c r="H9" s="405"/>
    </row>
    <row r="10" spans="1:8" s="21" customFormat="1" ht="9.75" thickBot="1" x14ac:dyDescent="0.2">
      <c r="B10" s="58" t="s">
        <v>55</v>
      </c>
      <c r="C10" s="48" t="s">
        <v>106</v>
      </c>
      <c r="D10" s="48" t="s">
        <v>107</v>
      </c>
      <c r="E10" s="48" t="s">
        <v>108</v>
      </c>
      <c r="F10" s="48" t="s">
        <v>109</v>
      </c>
      <c r="G10" s="48" t="s">
        <v>110</v>
      </c>
      <c r="H10" s="49" t="s">
        <v>111</v>
      </c>
    </row>
    <row r="11" spans="1:8" s="21" customFormat="1" ht="9.75" thickBot="1" x14ac:dyDescent="0.2">
      <c r="B11" s="58" t="s">
        <v>104</v>
      </c>
      <c r="C11" s="51" t="s">
        <v>112</v>
      </c>
      <c r="D11" s="51" t="s">
        <v>113</v>
      </c>
      <c r="E11" s="51" t="s">
        <v>114</v>
      </c>
      <c r="F11" s="51" t="s">
        <v>115</v>
      </c>
      <c r="G11" s="51" t="s">
        <v>116</v>
      </c>
      <c r="H11" s="52" t="s">
        <v>117</v>
      </c>
    </row>
    <row r="12" spans="1:8" s="21" customFormat="1" ht="9.75" thickBot="1" x14ac:dyDescent="0.2">
      <c r="B12" s="58" t="s">
        <v>105</v>
      </c>
      <c r="C12" s="54" t="s">
        <v>118</v>
      </c>
      <c r="D12" s="54" t="s">
        <v>119</v>
      </c>
      <c r="E12" s="54" t="s">
        <v>120</v>
      </c>
      <c r="F12" s="54" t="s">
        <v>121</v>
      </c>
      <c r="G12" s="55">
        <v>297</v>
      </c>
      <c r="H12" s="56">
        <v>-220</v>
      </c>
    </row>
    <row r="13" spans="1:8" s="21" customFormat="1" ht="1.1499999999999999" customHeight="1" x14ac:dyDescent="0.15">
      <c r="B13" s="59"/>
      <c r="C13" s="401"/>
      <c r="D13" s="401"/>
      <c r="E13" s="401"/>
      <c r="F13" s="401"/>
      <c r="G13" s="401"/>
      <c r="H13" s="401"/>
    </row>
  </sheetData>
  <mergeCells count="9">
    <mergeCell ref="C13:D13"/>
    <mergeCell ref="E13:F13"/>
    <mergeCell ref="G13:H13"/>
    <mergeCell ref="C8:D8"/>
    <mergeCell ref="E8:F8"/>
    <mergeCell ref="G8:H8"/>
    <mergeCell ref="C9:D9"/>
    <mergeCell ref="E9:F9"/>
    <mergeCell ref="G9:H9"/>
  </mergeCells>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17.28515625" customWidth="1"/>
    <col min="3" max="8" width="10.5703125" customWidth="1"/>
  </cols>
  <sheetData>
    <row r="1" spans="1:8" ht="14.45" x14ac:dyDescent="0.3">
      <c r="A1" s="15" t="s">
        <v>79</v>
      </c>
    </row>
    <row r="5" spans="1:8" ht="19.899999999999999" x14ac:dyDescent="0.4">
      <c r="B5" s="1" t="s">
        <v>1205</v>
      </c>
    </row>
    <row r="8" spans="1:8" s="21" customFormat="1" ht="1.1499999999999999" customHeight="1" thickBot="1" x14ac:dyDescent="0.2">
      <c r="B8" s="42"/>
      <c r="C8" s="43"/>
      <c r="D8" s="43"/>
      <c r="E8" s="43"/>
      <c r="F8" s="43"/>
      <c r="G8" s="43"/>
      <c r="H8" s="43"/>
    </row>
    <row r="9" spans="1:8" s="23" customFormat="1" ht="18.600000000000001" customHeight="1" thickBot="1" x14ac:dyDescent="0.3">
      <c r="B9" s="123" t="s">
        <v>1206</v>
      </c>
      <c r="C9" s="122" t="s">
        <v>531</v>
      </c>
      <c r="D9" s="122" t="s">
        <v>1207</v>
      </c>
      <c r="E9" s="122" t="s">
        <v>1208</v>
      </c>
      <c r="F9" s="122" t="s">
        <v>1209</v>
      </c>
      <c r="G9" s="122" t="s">
        <v>1184</v>
      </c>
      <c r="H9" s="67" t="s">
        <v>580</v>
      </c>
    </row>
    <row r="10" spans="1:8" s="21" customFormat="1" ht="48" customHeight="1" x14ac:dyDescent="0.15">
      <c r="B10" s="47" t="s">
        <v>15</v>
      </c>
      <c r="C10" s="69" t="s">
        <v>1210</v>
      </c>
      <c r="D10" s="71">
        <v>131</v>
      </c>
      <c r="E10" s="71">
        <v>163</v>
      </c>
      <c r="F10" s="71">
        <v>24</v>
      </c>
      <c r="G10" s="71" t="s">
        <v>1153</v>
      </c>
      <c r="H10" s="108" t="s">
        <v>1151</v>
      </c>
    </row>
    <row r="11" spans="1:8" s="21" customFormat="1" ht="18.600000000000001" customHeight="1" thickBot="1" x14ac:dyDescent="0.2">
      <c r="B11" s="53" t="s">
        <v>32</v>
      </c>
      <c r="C11" s="76">
        <v>283</v>
      </c>
      <c r="D11" s="76">
        <v>100</v>
      </c>
      <c r="E11" s="76">
        <v>128</v>
      </c>
      <c r="F11" s="76">
        <v>6</v>
      </c>
      <c r="G11" s="76" t="s">
        <v>871</v>
      </c>
      <c r="H11" s="78">
        <v>515</v>
      </c>
    </row>
    <row r="12" spans="1:8" s="21" customFormat="1" ht="1.1499999999999999" customHeight="1" x14ac:dyDescent="0.15">
      <c r="B12" s="59"/>
      <c r="C12" s="91"/>
      <c r="D12" s="91"/>
      <c r="E12" s="91"/>
      <c r="F12" s="91"/>
      <c r="G12" s="91"/>
      <c r="H12" s="91"/>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17.28515625" customWidth="1"/>
    <col min="3" max="8" width="10.5703125" customWidth="1"/>
  </cols>
  <sheetData>
    <row r="1" spans="1:8" ht="14.45" x14ac:dyDescent="0.3">
      <c r="A1" s="15" t="s">
        <v>79</v>
      </c>
    </row>
    <row r="5" spans="1:8" ht="19.899999999999999" x14ac:dyDescent="0.4">
      <c r="B5" s="1" t="s">
        <v>1211</v>
      </c>
    </row>
    <row r="8" spans="1:8" s="21" customFormat="1" ht="1.1499999999999999" customHeight="1" thickBot="1" x14ac:dyDescent="0.2">
      <c r="B8" s="42"/>
      <c r="C8" s="43"/>
      <c r="D8" s="43"/>
      <c r="E8" s="43"/>
      <c r="F8" s="43"/>
      <c r="G8" s="43"/>
      <c r="H8" s="43"/>
    </row>
    <row r="9" spans="1:8" s="23" customFormat="1" ht="18.600000000000001" customHeight="1" thickBot="1" x14ac:dyDescent="0.3">
      <c r="B9" s="123" t="s">
        <v>1212</v>
      </c>
      <c r="C9" s="122" t="s">
        <v>531</v>
      </c>
      <c r="D9" s="122" t="s">
        <v>1207</v>
      </c>
      <c r="E9" s="122" t="s">
        <v>1208</v>
      </c>
      <c r="F9" s="122" t="s">
        <v>1209</v>
      </c>
      <c r="G9" s="122" t="s">
        <v>1213</v>
      </c>
      <c r="H9" s="67" t="s">
        <v>580</v>
      </c>
    </row>
    <row r="10" spans="1:8" s="21" customFormat="1" ht="48" customHeight="1" x14ac:dyDescent="0.15">
      <c r="B10" s="47" t="s">
        <v>15</v>
      </c>
      <c r="C10" s="70" t="s">
        <v>1214</v>
      </c>
      <c r="D10" s="84">
        <v>92</v>
      </c>
      <c r="E10" s="84">
        <v>105</v>
      </c>
      <c r="F10" s="84">
        <v>28</v>
      </c>
      <c r="G10" s="84" t="s">
        <v>155</v>
      </c>
      <c r="H10" s="111" t="s">
        <v>1176</v>
      </c>
    </row>
    <row r="11" spans="1:8" s="21" customFormat="1" ht="18.600000000000001" customHeight="1" thickBot="1" x14ac:dyDescent="0.2">
      <c r="B11" s="53" t="s">
        <v>32</v>
      </c>
      <c r="C11" s="77">
        <v>23</v>
      </c>
      <c r="D11" s="77">
        <v>52</v>
      </c>
      <c r="E11" s="77">
        <v>67</v>
      </c>
      <c r="F11" s="77">
        <v>8</v>
      </c>
      <c r="G11" s="77" t="s">
        <v>370</v>
      </c>
      <c r="H11" s="148">
        <v>142</v>
      </c>
    </row>
    <row r="12" spans="1:8" s="21" customFormat="1" ht="1.1499999999999999" customHeight="1" x14ac:dyDescent="0.15">
      <c r="B12" s="59"/>
      <c r="C12" s="91"/>
      <c r="D12" s="91"/>
      <c r="E12" s="91"/>
      <c r="F12" s="91"/>
      <c r="G12" s="91"/>
      <c r="H12" s="91"/>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45.5703125" customWidth="1"/>
    <col min="3" max="3" width="13.28515625" customWidth="1"/>
    <col min="4" max="4" width="13.42578125" customWidth="1"/>
  </cols>
  <sheetData>
    <row r="1" spans="1:4" ht="14.45" x14ac:dyDescent="0.3">
      <c r="A1" s="15" t="s">
        <v>79</v>
      </c>
    </row>
    <row r="5" spans="1:4" ht="19.899999999999999" x14ac:dyDescent="0.4">
      <c r="B5" s="1" t="s">
        <v>1215</v>
      </c>
    </row>
    <row r="8" spans="1:4" s="21" customFormat="1" ht="1.1499999999999999" customHeight="1" thickBot="1" x14ac:dyDescent="0.2">
      <c r="B8" s="42"/>
      <c r="C8" s="43"/>
      <c r="D8" s="43"/>
    </row>
    <row r="9" spans="1:4" s="21" customFormat="1" ht="18.75" thickBot="1" x14ac:dyDescent="0.2">
      <c r="B9" s="123" t="s">
        <v>168</v>
      </c>
      <c r="C9" s="122" t="s">
        <v>147</v>
      </c>
      <c r="D9" s="67" t="s">
        <v>1231</v>
      </c>
    </row>
    <row r="10" spans="1:4" s="21" customFormat="1" ht="9" x14ac:dyDescent="0.15">
      <c r="B10" s="47" t="s">
        <v>1217</v>
      </c>
      <c r="C10" s="69" t="s">
        <v>1232</v>
      </c>
      <c r="D10" s="111" t="s">
        <v>1233</v>
      </c>
    </row>
    <row r="11" spans="1:4" s="21" customFormat="1" ht="9" x14ac:dyDescent="0.15">
      <c r="B11" s="50" t="s">
        <v>1218</v>
      </c>
      <c r="C11" s="94" t="s">
        <v>1234</v>
      </c>
      <c r="D11" s="112" t="s">
        <v>1235</v>
      </c>
    </row>
    <row r="12" spans="1:4" s="21" customFormat="1" ht="9" x14ac:dyDescent="0.15">
      <c r="B12" s="50" t="s">
        <v>1219</v>
      </c>
      <c r="C12" s="94" t="s">
        <v>1236</v>
      </c>
      <c r="D12" s="112" t="s">
        <v>1237</v>
      </c>
    </row>
    <row r="13" spans="1:4" s="21" customFormat="1" ht="8.4499999999999993" x14ac:dyDescent="0.15">
      <c r="B13" s="50" t="s">
        <v>1221</v>
      </c>
      <c r="C13" s="73">
        <v>171</v>
      </c>
      <c r="D13" s="135">
        <v>273</v>
      </c>
    </row>
    <row r="14" spans="1:4" s="21" customFormat="1" ht="8.4499999999999993" x14ac:dyDescent="0.15">
      <c r="B14" s="50" t="s">
        <v>1222</v>
      </c>
      <c r="C14" s="73">
        <v>59</v>
      </c>
      <c r="D14" s="135">
        <v>95</v>
      </c>
    </row>
    <row r="15" spans="1:4" s="21" customFormat="1" ht="9" thickBot="1" x14ac:dyDescent="0.2">
      <c r="B15" s="53" t="s">
        <v>361</v>
      </c>
      <c r="C15" s="76">
        <v>411</v>
      </c>
      <c r="D15" s="148">
        <v>389</v>
      </c>
    </row>
    <row r="16" spans="1:4" s="21" customFormat="1" ht="9.75" thickBot="1" x14ac:dyDescent="0.2">
      <c r="B16" s="79" t="s">
        <v>814</v>
      </c>
      <c r="C16" s="80" t="s">
        <v>1238</v>
      </c>
      <c r="D16" s="128" t="s">
        <v>1239</v>
      </c>
    </row>
    <row r="17" spans="2:4" s="21" customFormat="1" ht="8.4499999999999993" x14ac:dyDescent="0.15">
      <c r="B17" s="47" t="s">
        <v>1223</v>
      </c>
      <c r="C17" s="71">
        <v>301</v>
      </c>
      <c r="D17" s="238">
        <v>307</v>
      </c>
    </row>
    <row r="18" spans="2:4" s="21" customFormat="1" ht="8.4499999999999993" x14ac:dyDescent="0.15">
      <c r="B18" s="50" t="s">
        <v>681</v>
      </c>
      <c r="C18" s="73">
        <v>6</v>
      </c>
      <c r="D18" s="135">
        <v>13</v>
      </c>
    </row>
    <row r="19" spans="2:4" s="21" customFormat="1" ht="8.4499999999999993" x14ac:dyDescent="0.15">
      <c r="B19" s="50" t="s">
        <v>1224</v>
      </c>
      <c r="C19" s="73">
        <v>32</v>
      </c>
      <c r="D19" s="135">
        <v>33</v>
      </c>
    </row>
    <row r="20" spans="2:4" s="21" customFormat="1" ht="9" thickBot="1" x14ac:dyDescent="0.2">
      <c r="B20" s="53" t="s">
        <v>1225</v>
      </c>
      <c r="C20" s="76">
        <v>2</v>
      </c>
      <c r="D20" s="148">
        <v>5</v>
      </c>
    </row>
    <row r="21" spans="2:4" s="21" customFormat="1" ht="9" thickBot="1" x14ac:dyDescent="0.2">
      <c r="B21" s="79" t="s">
        <v>1226</v>
      </c>
      <c r="C21" s="82">
        <v>341</v>
      </c>
      <c r="D21" s="235">
        <v>358</v>
      </c>
    </row>
    <row r="22" spans="2:4" s="21" customFormat="1" ht="9.75" thickBot="1" x14ac:dyDescent="0.2">
      <c r="B22" s="79" t="s">
        <v>1227</v>
      </c>
      <c r="C22" s="80" t="s">
        <v>831</v>
      </c>
      <c r="D22" s="128" t="s">
        <v>832</v>
      </c>
    </row>
    <row r="23" spans="2:4" s="21" customFormat="1" ht="9" x14ac:dyDescent="0.15">
      <c r="B23" s="47" t="s">
        <v>1217</v>
      </c>
      <c r="C23" s="69" t="s">
        <v>1240</v>
      </c>
      <c r="D23" s="111" t="s">
        <v>1241</v>
      </c>
    </row>
    <row r="24" spans="2:4" s="21" customFormat="1" ht="9" x14ac:dyDescent="0.15">
      <c r="B24" s="50" t="s">
        <v>1219</v>
      </c>
      <c r="C24" s="94" t="s">
        <v>1242</v>
      </c>
      <c r="D24" s="112" t="s">
        <v>1243</v>
      </c>
    </row>
    <row r="25" spans="2:4" s="21" customFormat="1" ht="9" x14ac:dyDescent="0.15">
      <c r="B25" s="50" t="s">
        <v>1228</v>
      </c>
      <c r="C25" s="73" t="s">
        <v>1244</v>
      </c>
      <c r="D25" s="112" t="s">
        <v>1245</v>
      </c>
    </row>
    <row r="26" spans="2:4" s="21" customFormat="1" ht="9" x14ac:dyDescent="0.15">
      <c r="B26" s="50" t="s">
        <v>231</v>
      </c>
      <c r="C26" s="73" t="s">
        <v>1246</v>
      </c>
      <c r="D26" s="135" t="s">
        <v>1247</v>
      </c>
    </row>
    <row r="27" spans="2:4" s="21" customFormat="1" ht="9" x14ac:dyDescent="0.15">
      <c r="B27" s="50" t="s">
        <v>1223</v>
      </c>
      <c r="C27" s="73" t="s">
        <v>1248</v>
      </c>
      <c r="D27" s="135" t="s">
        <v>657</v>
      </c>
    </row>
    <row r="28" spans="2:4" s="21" customFormat="1" ht="9" x14ac:dyDescent="0.15">
      <c r="B28" s="50" t="s">
        <v>241</v>
      </c>
      <c r="C28" s="73" t="s">
        <v>1249</v>
      </c>
      <c r="D28" s="135" t="s">
        <v>1250</v>
      </c>
    </row>
    <row r="29" spans="2:4" s="21" customFormat="1" ht="9" x14ac:dyDescent="0.15">
      <c r="B29" s="50" t="s">
        <v>1230</v>
      </c>
      <c r="C29" s="73" t="s">
        <v>871</v>
      </c>
      <c r="D29" s="135" t="s">
        <v>157</v>
      </c>
    </row>
    <row r="30" spans="2:4" s="21" customFormat="1" ht="9.75" thickBot="1" x14ac:dyDescent="0.2">
      <c r="B30" s="53" t="s">
        <v>361</v>
      </c>
      <c r="C30" s="76" t="s">
        <v>1251</v>
      </c>
      <c r="D30" s="148" t="s">
        <v>1252</v>
      </c>
    </row>
    <row r="31" spans="2:4" s="21" customFormat="1" ht="9.75" thickBot="1" x14ac:dyDescent="0.2">
      <c r="B31" s="79" t="s">
        <v>817</v>
      </c>
      <c r="C31" s="80" t="s">
        <v>833</v>
      </c>
      <c r="D31" s="128" t="s">
        <v>834</v>
      </c>
    </row>
    <row r="32" spans="2:4" s="21" customFormat="1" ht="9.75" thickBot="1" x14ac:dyDescent="0.2">
      <c r="B32" s="79" t="s">
        <v>101</v>
      </c>
      <c r="C32" s="80" t="s">
        <v>835</v>
      </c>
      <c r="D32" s="128" t="s">
        <v>836</v>
      </c>
    </row>
    <row r="33" spans="2:4" s="21" customFormat="1" ht="1.1499999999999999" customHeight="1" x14ac:dyDescent="0.15">
      <c r="B33" s="59"/>
      <c r="C33" s="91"/>
      <c r="D33" s="91"/>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45.5703125" customWidth="1"/>
    <col min="3" max="3" width="13.28515625" customWidth="1"/>
    <col min="4" max="4" width="13.42578125" customWidth="1"/>
  </cols>
  <sheetData>
    <row r="1" spans="1:4" ht="14.45" x14ac:dyDescent="0.3">
      <c r="A1" s="15" t="s">
        <v>79</v>
      </c>
    </row>
    <row r="5" spans="1:4" ht="19.899999999999999" x14ac:dyDescent="0.4">
      <c r="B5" s="1" t="s">
        <v>1253</v>
      </c>
    </row>
    <row r="8" spans="1:4" s="21" customFormat="1" ht="1.1499999999999999" customHeight="1" thickBot="1" x14ac:dyDescent="0.2">
      <c r="B8" s="42"/>
      <c r="C8" s="43"/>
      <c r="D8" s="43"/>
    </row>
    <row r="9" spans="1:4" s="21" customFormat="1" ht="18.75" thickBot="1" x14ac:dyDescent="0.2">
      <c r="B9" s="123" t="s">
        <v>168</v>
      </c>
      <c r="C9" s="122" t="s">
        <v>147</v>
      </c>
      <c r="D9" s="67" t="s">
        <v>1231</v>
      </c>
    </row>
    <row r="10" spans="1:4" s="21" customFormat="1" ht="9" x14ac:dyDescent="0.15">
      <c r="B10" s="47" t="s">
        <v>814</v>
      </c>
      <c r="C10" s="69" t="s">
        <v>1254</v>
      </c>
      <c r="D10" s="111" t="s">
        <v>1255</v>
      </c>
    </row>
    <row r="11" spans="1:4" s="21" customFormat="1" ht="9.75" thickBot="1" x14ac:dyDescent="0.2">
      <c r="B11" s="53" t="s">
        <v>817</v>
      </c>
      <c r="C11" s="97" t="s">
        <v>654</v>
      </c>
      <c r="D11" s="127" t="s">
        <v>1256</v>
      </c>
    </row>
    <row r="12" spans="1:4" s="21" customFormat="1" ht="9.75" thickBot="1" x14ac:dyDescent="0.2">
      <c r="B12" s="79" t="s">
        <v>101</v>
      </c>
      <c r="C12" s="82">
        <v>975</v>
      </c>
      <c r="D12" s="128" t="s">
        <v>1257</v>
      </c>
    </row>
    <row r="13" spans="1:4" s="21" customFormat="1" ht="1.1499999999999999" customHeight="1" x14ac:dyDescent="0.15">
      <c r="B13" s="59"/>
      <c r="C13" s="91"/>
      <c r="D13" s="91"/>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45.5703125" customWidth="1"/>
    <col min="3" max="3" width="13.28515625" customWidth="1"/>
    <col min="4" max="4" width="13.42578125" customWidth="1"/>
  </cols>
  <sheetData>
    <row r="1" spans="1:4" ht="14.45" x14ac:dyDescent="0.3">
      <c r="A1" s="15" t="s">
        <v>79</v>
      </c>
    </row>
    <row r="5" spans="1:4" ht="19.899999999999999" x14ac:dyDescent="0.4">
      <c r="B5" s="1" t="s">
        <v>1258</v>
      </c>
    </row>
    <row r="8" spans="1:4" s="21" customFormat="1" ht="1.1499999999999999" customHeight="1" thickBot="1" x14ac:dyDescent="0.2">
      <c r="B8" s="42"/>
      <c r="C8" s="43"/>
      <c r="D8" s="43"/>
    </row>
    <row r="9" spans="1:4" s="21" customFormat="1" ht="18.75" thickBot="1" x14ac:dyDescent="0.2">
      <c r="B9" s="123" t="s">
        <v>168</v>
      </c>
      <c r="C9" s="122" t="s">
        <v>147</v>
      </c>
      <c r="D9" s="67" t="s">
        <v>1231</v>
      </c>
    </row>
    <row r="10" spans="1:4" s="21" customFormat="1" ht="8.4499999999999993" x14ac:dyDescent="0.15">
      <c r="B10" s="47" t="s">
        <v>1259</v>
      </c>
      <c r="C10" s="71">
        <v>164</v>
      </c>
      <c r="D10" s="238">
        <v>218</v>
      </c>
    </row>
    <row r="11" spans="1:4" s="21" customFormat="1" ht="9" x14ac:dyDescent="0.15">
      <c r="B11" s="50" t="s">
        <v>1260</v>
      </c>
      <c r="C11" s="73" t="s">
        <v>650</v>
      </c>
      <c r="D11" s="135">
        <v>12</v>
      </c>
    </row>
    <row r="12" spans="1:4" s="21" customFormat="1" ht="8.4499999999999993" x14ac:dyDescent="0.15">
      <c r="B12" s="50" t="s">
        <v>1261</v>
      </c>
      <c r="C12" s="73">
        <v>14</v>
      </c>
      <c r="D12" s="135">
        <v>25</v>
      </c>
    </row>
    <row r="13" spans="1:4" s="21" customFormat="1" ht="9" x14ac:dyDescent="0.15">
      <c r="B13" s="50" t="s">
        <v>1262</v>
      </c>
      <c r="C13" s="73" t="s">
        <v>216</v>
      </c>
      <c r="D13" s="135" t="s">
        <v>662</v>
      </c>
    </row>
    <row r="14" spans="1:4" s="21" customFormat="1" ht="9" x14ac:dyDescent="0.15">
      <c r="B14" s="50" t="s">
        <v>1263</v>
      </c>
      <c r="C14" s="73" t="s">
        <v>1265</v>
      </c>
      <c r="D14" s="135" t="s">
        <v>1266</v>
      </c>
    </row>
    <row r="15" spans="1:4" s="21" customFormat="1" ht="9.75" thickBot="1" x14ac:dyDescent="0.2">
      <c r="B15" s="53" t="s">
        <v>1264</v>
      </c>
      <c r="C15" s="76" t="s">
        <v>153</v>
      </c>
      <c r="D15" s="148" t="s">
        <v>1153</v>
      </c>
    </row>
    <row r="16" spans="1:4" s="21" customFormat="1" ht="9.75" thickBot="1" x14ac:dyDescent="0.2">
      <c r="B16" s="79" t="s">
        <v>101</v>
      </c>
      <c r="C16" s="82" t="s">
        <v>62</v>
      </c>
      <c r="D16" s="235" t="s">
        <v>63</v>
      </c>
    </row>
    <row r="17" spans="2:4" s="21" customFormat="1" ht="1.1499999999999999" customHeight="1" x14ac:dyDescent="0.15">
      <c r="B17" s="59"/>
      <c r="C17" s="91"/>
      <c r="D17" s="91"/>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45.5703125" customWidth="1"/>
    <col min="3" max="3" width="13.28515625" customWidth="1"/>
    <col min="4" max="4" width="13.42578125" customWidth="1"/>
  </cols>
  <sheetData>
    <row r="1" spans="1:4" ht="14.45" x14ac:dyDescent="0.3">
      <c r="A1" s="15" t="s">
        <v>79</v>
      </c>
    </row>
    <row r="5" spans="1:4" ht="19.899999999999999" x14ac:dyDescent="0.4">
      <c r="B5" s="1" t="s">
        <v>1267</v>
      </c>
    </row>
    <row r="8" spans="1:4" s="21" customFormat="1" ht="1.1499999999999999" customHeight="1" thickBot="1" x14ac:dyDescent="0.2">
      <c r="B8" s="42"/>
      <c r="C8" s="43"/>
      <c r="D8" s="43"/>
    </row>
    <row r="9" spans="1:4" s="21" customFormat="1" ht="18.75" thickBot="1" x14ac:dyDescent="0.2">
      <c r="B9" s="123" t="s">
        <v>168</v>
      </c>
      <c r="C9" s="122" t="s">
        <v>147</v>
      </c>
      <c r="D9" s="67" t="s">
        <v>1231</v>
      </c>
    </row>
    <row r="10" spans="1:4" s="21" customFormat="1" ht="8.4499999999999993" x14ac:dyDescent="0.15">
      <c r="B10" s="47" t="s">
        <v>1268</v>
      </c>
      <c r="C10" s="71">
        <v>242</v>
      </c>
      <c r="D10" s="238">
        <v>230</v>
      </c>
    </row>
    <row r="11" spans="1:4" s="21" customFormat="1" ht="8.4499999999999993" x14ac:dyDescent="0.15">
      <c r="B11" s="50" t="s">
        <v>1269</v>
      </c>
      <c r="C11" s="73">
        <v>123</v>
      </c>
      <c r="D11" s="135">
        <v>113</v>
      </c>
    </row>
    <row r="12" spans="1:4" s="21" customFormat="1" ht="8.4499999999999993" x14ac:dyDescent="0.15">
      <c r="B12" s="50" t="s">
        <v>1270</v>
      </c>
      <c r="C12" s="73">
        <v>83</v>
      </c>
      <c r="D12" s="135">
        <v>90</v>
      </c>
    </row>
    <row r="13" spans="1:4" s="21" customFormat="1" ht="9" x14ac:dyDescent="0.15">
      <c r="B13" s="50" t="s">
        <v>1271</v>
      </c>
      <c r="C13" s="73">
        <v>127</v>
      </c>
      <c r="D13" s="135">
        <v>117</v>
      </c>
    </row>
    <row r="14" spans="1:4" s="21" customFormat="1" ht="9" thickBot="1" x14ac:dyDescent="0.2">
      <c r="B14" s="53" t="s">
        <v>361</v>
      </c>
      <c r="C14" s="76">
        <v>73</v>
      </c>
      <c r="D14" s="148">
        <v>83</v>
      </c>
    </row>
    <row r="15" spans="1:4" s="21" customFormat="1" ht="9" thickBot="1" x14ac:dyDescent="0.2">
      <c r="B15" s="79" t="s">
        <v>822</v>
      </c>
      <c r="C15" s="82">
        <v>649</v>
      </c>
      <c r="D15" s="235">
        <v>634</v>
      </c>
    </row>
    <row r="16" spans="1:4" s="21" customFormat="1" ht="9" x14ac:dyDescent="0.15">
      <c r="B16" s="47" t="s">
        <v>1268</v>
      </c>
      <c r="C16" s="71" t="s">
        <v>1274</v>
      </c>
      <c r="D16" s="238" t="s">
        <v>1275</v>
      </c>
    </row>
    <row r="17" spans="2:4" s="21" customFormat="1" ht="9" x14ac:dyDescent="0.15">
      <c r="B17" s="50" t="s">
        <v>1269</v>
      </c>
      <c r="C17" s="73" t="s">
        <v>674</v>
      </c>
      <c r="D17" s="135" t="s">
        <v>1147</v>
      </c>
    </row>
    <row r="18" spans="2:4" s="21" customFormat="1" ht="9.75" x14ac:dyDescent="0.15">
      <c r="B18" s="50" t="s">
        <v>1271</v>
      </c>
      <c r="C18" s="73" t="s">
        <v>271</v>
      </c>
      <c r="D18" s="135" t="s">
        <v>271</v>
      </c>
    </row>
    <row r="19" spans="2:4" s="21" customFormat="1" ht="9" x14ac:dyDescent="0.15">
      <c r="B19" s="50" t="s">
        <v>1270</v>
      </c>
      <c r="C19" s="73" t="s">
        <v>1081</v>
      </c>
      <c r="D19" s="135" t="s">
        <v>1078</v>
      </c>
    </row>
    <row r="20" spans="2:4" s="21" customFormat="1" ht="9" x14ac:dyDescent="0.15">
      <c r="B20" s="50" t="s">
        <v>1223</v>
      </c>
      <c r="C20" s="73" t="s">
        <v>153</v>
      </c>
      <c r="D20" s="135" t="s">
        <v>157</v>
      </c>
    </row>
    <row r="21" spans="2:4" s="21" customFormat="1" ht="9.75" thickBot="1" x14ac:dyDescent="0.2">
      <c r="B21" s="53" t="s">
        <v>361</v>
      </c>
      <c r="C21" s="76" t="s">
        <v>370</v>
      </c>
      <c r="D21" s="148" t="s">
        <v>370</v>
      </c>
    </row>
    <row r="22" spans="2:4" s="21" customFormat="1" ht="9.75" thickBot="1" x14ac:dyDescent="0.2">
      <c r="B22" s="79" t="s">
        <v>823</v>
      </c>
      <c r="C22" s="82" t="s">
        <v>837</v>
      </c>
      <c r="D22" s="235" t="s">
        <v>838</v>
      </c>
    </row>
    <row r="23" spans="2:4" s="21" customFormat="1" ht="9" thickBot="1" x14ac:dyDescent="0.2">
      <c r="B23" s="79" t="s">
        <v>101</v>
      </c>
      <c r="C23" s="82">
        <v>534</v>
      </c>
      <c r="D23" s="235">
        <v>527</v>
      </c>
    </row>
    <row r="24" spans="2:4" s="21" customFormat="1" ht="1.1499999999999999" customHeight="1" x14ac:dyDescent="0.15">
      <c r="B24" s="59"/>
      <c r="C24" s="91"/>
      <c r="D24" s="91"/>
    </row>
    <row r="25" spans="2:4" s="23" customFormat="1" ht="14.45" x14ac:dyDescent="0.3"/>
    <row r="26" spans="2:4" s="23" customFormat="1" ht="14.45" x14ac:dyDescent="0.3"/>
    <row r="27" spans="2:4" s="19" customFormat="1" ht="6.6" x14ac:dyDescent="0.15">
      <c r="B27" s="18" t="s">
        <v>1276</v>
      </c>
    </row>
    <row r="28" spans="2:4" s="19" customFormat="1" ht="6.6" x14ac:dyDescent="0.15">
      <c r="B28" s="20"/>
    </row>
    <row r="29" spans="2:4" s="19" customFormat="1" ht="6.6" x14ac:dyDescent="0.15">
      <c r="B29" s="20"/>
    </row>
    <row r="30" spans="2:4" s="19" customFormat="1" ht="6.6" x14ac:dyDescent="0.15">
      <c r="B30" s="20"/>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48.28515625" customWidth="1"/>
    <col min="3" max="3" width="13.28515625" customWidth="1"/>
    <col min="4" max="4" width="12.140625" customWidth="1"/>
  </cols>
  <sheetData>
    <row r="1" spans="1:4" ht="14.45" x14ac:dyDescent="0.3">
      <c r="A1" s="15" t="s">
        <v>79</v>
      </c>
    </row>
    <row r="5" spans="1:4" ht="19.899999999999999" x14ac:dyDescent="0.4">
      <c r="B5" s="1" t="s">
        <v>1277</v>
      </c>
    </row>
    <row r="8" spans="1:4" s="21" customFormat="1" ht="1.1499999999999999" customHeight="1" thickBot="1" x14ac:dyDescent="0.2">
      <c r="B8" s="42"/>
      <c r="C8" s="43"/>
      <c r="D8" s="43"/>
    </row>
    <row r="9" spans="1:4" s="21" customFormat="1" ht="24" customHeight="1" thickBot="1" x14ac:dyDescent="0.2">
      <c r="B9" s="123" t="s">
        <v>168</v>
      </c>
      <c r="C9" s="122" t="s">
        <v>147</v>
      </c>
      <c r="D9" s="67" t="s">
        <v>1231</v>
      </c>
    </row>
    <row r="10" spans="1:4" s="21" customFormat="1" ht="8.4499999999999993" x14ac:dyDescent="0.15">
      <c r="B10" s="47" t="s">
        <v>1278</v>
      </c>
      <c r="C10" s="71">
        <v>128</v>
      </c>
      <c r="D10" s="238">
        <v>176</v>
      </c>
    </row>
    <row r="11" spans="1:4" s="21" customFormat="1" ht="9" x14ac:dyDescent="0.15">
      <c r="B11" s="50" t="s">
        <v>1279</v>
      </c>
      <c r="C11" s="73">
        <v>87</v>
      </c>
      <c r="D11" s="135" t="s">
        <v>705</v>
      </c>
    </row>
    <row r="12" spans="1:4" s="21" customFormat="1" ht="9.75" thickBot="1" x14ac:dyDescent="0.2">
      <c r="B12" s="53" t="s">
        <v>1280</v>
      </c>
      <c r="C12" s="76">
        <v>4</v>
      </c>
      <c r="D12" s="148" t="s">
        <v>219</v>
      </c>
    </row>
    <row r="13" spans="1:4" s="21" customFormat="1" ht="9" thickBot="1" x14ac:dyDescent="0.2">
      <c r="B13" s="79" t="s">
        <v>101</v>
      </c>
      <c r="C13" s="82">
        <v>219</v>
      </c>
      <c r="D13" s="235">
        <v>146</v>
      </c>
    </row>
    <row r="14" spans="1:4" s="21" customFormat="1" ht="1.1499999999999999" customHeight="1" x14ac:dyDescent="0.15">
      <c r="B14" s="59"/>
      <c r="C14" s="91"/>
      <c r="D14" s="91"/>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48.28515625" customWidth="1"/>
    <col min="3" max="3" width="13.28515625" customWidth="1"/>
    <col min="4" max="4" width="12.140625" customWidth="1"/>
  </cols>
  <sheetData>
    <row r="1" spans="1:4" ht="14.45" x14ac:dyDescent="0.3">
      <c r="A1" s="15" t="s">
        <v>79</v>
      </c>
    </row>
    <row r="5" spans="1:4" ht="19.899999999999999" x14ac:dyDescent="0.4">
      <c r="B5" s="1" t="s">
        <v>1281</v>
      </c>
    </row>
    <row r="8" spans="1:4" s="21" customFormat="1" ht="1.1499999999999999" customHeight="1" thickBot="1" x14ac:dyDescent="0.2">
      <c r="B8" s="42"/>
      <c r="C8" s="43"/>
      <c r="D8" s="43"/>
    </row>
    <row r="9" spans="1:4" s="21" customFormat="1" ht="24" customHeight="1" thickBot="1" x14ac:dyDescent="0.2">
      <c r="B9" s="123" t="s">
        <v>168</v>
      </c>
      <c r="C9" s="122" t="s">
        <v>147</v>
      </c>
      <c r="D9" s="67" t="s">
        <v>1231</v>
      </c>
    </row>
    <row r="10" spans="1:4" s="21" customFormat="1" ht="9" x14ac:dyDescent="0.15">
      <c r="B10" s="47" t="s">
        <v>1282</v>
      </c>
      <c r="C10" s="71">
        <v>107</v>
      </c>
      <c r="D10" s="238" t="s">
        <v>1289</v>
      </c>
    </row>
    <row r="11" spans="1:4" s="21" customFormat="1" ht="8.4499999999999993" x14ac:dyDescent="0.15">
      <c r="B11" s="50" t="s">
        <v>1284</v>
      </c>
      <c r="C11" s="73">
        <v>243</v>
      </c>
      <c r="D11" s="135">
        <v>231</v>
      </c>
    </row>
    <row r="12" spans="1:4" s="21" customFormat="1" ht="9" x14ac:dyDescent="0.15">
      <c r="B12" s="50" t="s">
        <v>1285</v>
      </c>
      <c r="C12" s="73" t="s">
        <v>1290</v>
      </c>
      <c r="D12" s="135">
        <v>30</v>
      </c>
    </row>
    <row r="13" spans="1:4" s="21" customFormat="1" ht="9" x14ac:dyDescent="0.15">
      <c r="B13" s="50" t="s">
        <v>1286</v>
      </c>
      <c r="C13" s="73" t="s">
        <v>999</v>
      </c>
      <c r="D13" s="135" t="s">
        <v>76</v>
      </c>
    </row>
    <row r="14" spans="1:4" s="21" customFormat="1" ht="8.4499999999999993" x14ac:dyDescent="0.15">
      <c r="B14" s="50" t="s">
        <v>1287</v>
      </c>
      <c r="C14" s="73">
        <v>44</v>
      </c>
      <c r="D14" s="135">
        <v>155</v>
      </c>
    </row>
    <row r="15" spans="1:4" s="21" customFormat="1" ht="9.75" thickBot="1" x14ac:dyDescent="0.2">
      <c r="B15" s="53" t="s">
        <v>1288</v>
      </c>
      <c r="C15" s="76" t="s">
        <v>870</v>
      </c>
      <c r="D15" s="148" t="s">
        <v>759</v>
      </c>
    </row>
    <row r="16" spans="1:4" s="21" customFormat="1" ht="9" thickBot="1" x14ac:dyDescent="0.2">
      <c r="B16" s="79" t="s">
        <v>101</v>
      </c>
      <c r="C16" s="82">
        <v>128</v>
      </c>
      <c r="D16" s="235">
        <v>176</v>
      </c>
    </row>
    <row r="17" spans="2:4" s="21" customFormat="1" ht="1.1499999999999999" customHeight="1" x14ac:dyDescent="0.15">
      <c r="B17" s="59"/>
      <c r="C17" s="91"/>
      <c r="D17" s="91"/>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48.28515625" customWidth="1"/>
    <col min="3" max="3" width="13.28515625" customWidth="1"/>
    <col min="4" max="4" width="12.140625" customWidth="1"/>
  </cols>
  <sheetData>
    <row r="1" spans="1:4" ht="14.45" x14ac:dyDescent="0.3">
      <c r="A1" s="15" t="s">
        <v>79</v>
      </c>
    </row>
    <row r="5" spans="1:4" ht="19.899999999999999" x14ac:dyDescent="0.4">
      <c r="B5" s="1" t="s">
        <v>1291</v>
      </c>
    </row>
    <row r="8" spans="1:4" s="21" customFormat="1" ht="1.1499999999999999" customHeight="1" thickBot="1" x14ac:dyDescent="0.2">
      <c r="B8" s="42"/>
      <c r="C8" s="43"/>
      <c r="D8" s="43"/>
    </row>
    <row r="9" spans="1:4" s="21" customFormat="1" ht="24" customHeight="1" thickBot="1" x14ac:dyDescent="0.2">
      <c r="B9" s="123" t="s">
        <v>168</v>
      </c>
      <c r="C9" s="122" t="s">
        <v>147</v>
      </c>
      <c r="D9" s="67" t="s">
        <v>1231</v>
      </c>
    </row>
    <row r="10" spans="1:4" s="21" customFormat="1" ht="9" x14ac:dyDescent="0.15">
      <c r="B10" s="47" t="s">
        <v>1292</v>
      </c>
      <c r="C10" s="71" t="s">
        <v>870</v>
      </c>
      <c r="D10" s="238">
        <v>0</v>
      </c>
    </row>
    <row r="11" spans="1:4" s="21" customFormat="1" ht="9.75" thickBot="1" x14ac:dyDescent="0.2">
      <c r="B11" s="53" t="s">
        <v>1293</v>
      </c>
      <c r="C11" s="76">
        <v>99</v>
      </c>
      <c r="D11" s="148" t="s">
        <v>705</v>
      </c>
    </row>
    <row r="12" spans="1:4" s="21" customFormat="1" ht="9.75" thickBot="1" x14ac:dyDescent="0.2">
      <c r="B12" s="79" t="s">
        <v>101</v>
      </c>
      <c r="C12" s="82">
        <v>87</v>
      </c>
      <c r="D12" s="235" t="s">
        <v>705</v>
      </c>
    </row>
    <row r="13" spans="1:4" s="21" customFormat="1" ht="1.1499999999999999" customHeight="1" x14ac:dyDescent="0.15">
      <c r="B13" s="59"/>
      <c r="C13" s="91"/>
      <c r="D13" s="91"/>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48.28515625" customWidth="1"/>
    <col min="3" max="3" width="13.28515625" customWidth="1"/>
    <col min="4" max="4" width="12.140625" customWidth="1"/>
  </cols>
  <sheetData>
    <row r="1" spans="1:4" ht="14.45" x14ac:dyDescent="0.3">
      <c r="A1" s="15" t="s">
        <v>79</v>
      </c>
    </row>
    <row r="5" spans="1:4" ht="19.899999999999999" x14ac:dyDescent="0.4">
      <c r="B5" s="1" t="s">
        <v>1294</v>
      </c>
    </row>
    <row r="8" spans="1:4" s="21" customFormat="1" ht="1.1499999999999999" customHeight="1" thickBot="1" x14ac:dyDescent="0.2">
      <c r="B8" s="42"/>
      <c r="C8" s="43"/>
      <c r="D8" s="43"/>
    </row>
    <row r="9" spans="1:4" s="21" customFormat="1" ht="24" customHeight="1" thickBot="1" x14ac:dyDescent="0.2">
      <c r="B9" s="123" t="s">
        <v>168</v>
      </c>
      <c r="C9" s="122" t="s">
        <v>147</v>
      </c>
      <c r="D9" s="67" t="s">
        <v>1231</v>
      </c>
    </row>
    <row r="10" spans="1:4" s="21" customFormat="1" ht="9" x14ac:dyDescent="0.15">
      <c r="B10" s="47" t="s">
        <v>1295</v>
      </c>
      <c r="C10" s="71">
        <v>3</v>
      </c>
      <c r="D10" s="238" t="s">
        <v>213</v>
      </c>
    </row>
    <row r="11" spans="1:4" s="21" customFormat="1" ht="9" x14ac:dyDescent="0.15">
      <c r="B11" s="100" t="s">
        <v>1296</v>
      </c>
      <c r="C11" s="73" t="s">
        <v>71</v>
      </c>
      <c r="D11" s="135">
        <v>339</v>
      </c>
    </row>
    <row r="12" spans="1:4" s="21" customFormat="1" ht="9" x14ac:dyDescent="0.15">
      <c r="B12" s="100" t="s">
        <v>1297</v>
      </c>
      <c r="C12" s="73">
        <v>74</v>
      </c>
      <c r="D12" s="135" t="s">
        <v>1299</v>
      </c>
    </row>
    <row r="13" spans="1:4" s="21" customFormat="1" ht="9" x14ac:dyDescent="0.15">
      <c r="B13" s="50" t="s">
        <v>1298</v>
      </c>
      <c r="C13" s="73">
        <v>1</v>
      </c>
      <c r="D13" s="135" t="s">
        <v>157</v>
      </c>
    </row>
    <row r="14" spans="1:4" s="21" customFormat="1" ht="9" x14ac:dyDescent="0.15">
      <c r="B14" s="100" t="s">
        <v>1296</v>
      </c>
      <c r="C14" s="73" t="s">
        <v>1248</v>
      </c>
      <c r="D14" s="135" t="s">
        <v>1147</v>
      </c>
    </row>
    <row r="15" spans="1:4" s="21" customFormat="1" ht="9" thickBot="1" x14ac:dyDescent="0.2">
      <c r="B15" s="102" t="s">
        <v>1297</v>
      </c>
      <c r="C15" s="76">
        <v>54</v>
      </c>
      <c r="D15" s="148">
        <v>22</v>
      </c>
    </row>
    <row r="16" spans="1:4" s="21" customFormat="1" ht="9.75" thickBot="1" x14ac:dyDescent="0.2">
      <c r="B16" s="79" t="s">
        <v>101</v>
      </c>
      <c r="C16" s="82">
        <v>4</v>
      </c>
      <c r="D16" s="235" t="s">
        <v>219</v>
      </c>
    </row>
    <row r="17" spans="2:4" s="21" customFormat="1" ht="1.1499999999999999" customHeight="1" x14ac:dyDescent="0.15">
      <c r="B17" s="59"/>
      <c r="C17" s="91"/>
      <c r="D17" s="91"/>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zoomScale="150" zoomScaleNormal="150" workbookViewId="0">
      <pane ySplit="5" topLeftCell="A15" activePane="bottomLeft" state="frozen"/>
      <selection pane="bottomLeft" activeCell="A6" sqref="A6"/>
    </sheetView>
  </sheetViews>
  <sheetFormatPr baseColWidth="10" defaultRowHeight="15" x14ac:dyDescent="0.25"/>
  <cols>
    <col min="2" max="2" width="26.28515625" customWidth="1"/>
    <col min="3" max="3" width="16.140625" customWidth="1"/>
    <col min="4" max="4" width="14.42578125" customWidth="1"/>
    <col min="5" max="6" width="10.5703125" customWidth="1"/>
  </cols>
  <sheetData>
    <row r="1" spans="1:6" ht="14.45" x14ac:dyDescent="0.3">
      <c r="A1" s="15" t="s">
        <v>79</v>
      </c>
    </row>
    <row r="5" spans="1:6" ht="19.899999999999999" x14ac:dyDescent="0.4">
      <c r="B5" s="1" t="s">
        <v>122</v>
      </c>
    </row>
    <row r="8" spans="1:6" s="21" customFormat="1" ht="1.1499999999999999" customHeight="1" thickBot="1" x14ac:dyDescent="0.2">
      <c r="B8" s="42"/>
      <c r="C8" s="43"/>
      <c r="D8" s="43"/>
      <c r="E8" s="43"/>
      <c r="F8" s="43"/>
    </row>
    <row r="9" spans="1:6" s="21" customFormat="1" ht="18" x14ac:dyDescent="0.15">
      <c r="B9" s="90"/>
      <c r="C9" s="63" t="s">
        <v>147</v>
      </c>
      <c r="D9" s="63" t="s">
        <v>59</v>
      </c>
      <c r="E9" s="406" t="s">
        <v>125</v>
      </c>
      <c r="F9" s="407"/>
    </row>
    <row r="10" spans="1:6" s="21" customFormat="1" ht="9" thickBot="1" x14ac:dyDescent="0.2">
      <c r="B10" s="44"/>
      <c r="C10" s="64" t="s">
        <v>126</v>
      </c>
      <c r="D10" s="64" t="s">
        <v>126</v>
      </c>
      <c r="E10" s="65" t="s">
        <v>126</v>
      </c>
      <c r="F10" s="68" t="s">
        <v>127</v>
      </c>
    </row>
    <row r="11" spans="1:6" s="21" customFormat="1" ht="9" x14ac:dyDescent="0.15">
      <c r="B11" s="47" t="s">
        <v>5</v>
      </c>
      <c r="C11" s="69" t="s">
        <v>60</v>
      </c>
      <c r="D11" s="70" t="s">
        <v>61</v>
      </c>
      <c r="E11" s="71" t="s">
        <v>148</v>
      </c>
      <c r="F11" s="72" t="s">
        <v>149</v>
      </c>
    </row>
    <row r="12" spans="1:6" s="21" customFormat="1" ht="24" customHeight="1" x14ac:dyDescent="0.15">
      <c r="B12" s="50" t="s">
        <v>8</v>
      </c>
      <c r="C12" s="73" t="s">
        <v>62</v>
      </c>
      <c r="D12" s="74" t="s">
        <v>63</v>
      </c>
      <c r="E12" s="73" t="s">
        <v>73</v>
      </c>
      <c r="F12" s="75">
        <v>81</v>
      </c>
    </row>
    <row r="13" spans="1:6" s="21" customFormat="1" ht="8.4499999999999993" x14ac:dyDescent="0.15">
      <c r="B13" s="50" t="s">
        <v>11</v>
      </c>
      <c r="C13" s="73">
        <v>534</v>
      </c>
      <c r="D13" s="74">
        <v>527</v>
      </c>
      <c r="E13" s="73">
        <v>7</v>
      </c>
      <c r="F13" s="75">
        <v>1</v>
      </c>
    </row>
    <row r="14" spans="1:6" s="21" customFormat="1" ht="24" customHeight="1" x14ac:dyDescent="0.15">
      <c r="B14" s="50" t="s">
        <v>12</v>
      </c>
      <c r="C14" s="73">
        <v>219</v>
      </c>
      <c r="D14" s="74">
        <v>146</v>
      </c>
      <c r="E14" s="73">
        <v>73</v>
      </c>
      <c r="F14" s="75">
        <v>50</v>
      </c>
    </row>
    <row r="15" spans="1:6" s="21" customFormat="1" ht="36" customHeight="1" x14ac:dyDescent="0.15">
      <c r="B15" s="50" t="s">
        <v>13</v>
      </c>
      <c r="C15" s="73">
        <v>163</v>
      </c>
      <c r="D15" s="74">
        <v>195</v>
      </c>
      <c r="E15" s="73" t="s">
        <v>150</v>
      </c>
      <c r="F15" s="75" t="s">
        <v>151</v>
      </c>
    </row>
    <row r="16" spans="1:6" s="21" customFormat="1" ht="9" thickBot="1" x14ac:dyDescent="0.2">
      <c r="B16" s="53" t="s">
        <v>14</v>
      </c>
      <c r="C16" s="76">
        <v>101</v>
      </c>
      <c r="D16" s="77">
        <v>101</v>
      </c>
      <c r="E16" s="76">
        <v>0</v>
      </c>
      <c r="F16" s="78">
        <v>0</v>
      </c>
    </row>
    <row r="17" spans="2:6" s="21" customFormat="1" ht="36" customHeight="1" thickBot="1" x14ac:dyDescent="0.2">
      <c r="B17" s="79" t="s">
        <v>15</v>
      </c>
      <c r="C17" s="80" t="s">
        <v>64</v>
      </c>
      <c r="D17" s="81" t="s">
        <v>65</v>
      </c>
      <c r="E17" s="82" t="s">
        <v>152</v>
      </c>
      <c r="F17" s="83" t="s">
        <v>153</v>
      </c>
    </row>
    <row r="18" spans="2:6" s="21" customFormat="1" ht="9" x14ac:dyDescent="0.15">
      <c r="B18" s="47" t="s">
        <v>18</v>
      </c>
      <c r="C18" s="69" t="s">
        <v>66</v>
      </c>
      <c r="D18" s="84" t="s">
        <v>154</v>
      </c>
      <c r="E18" s="71" t="s">
        <v>155</v>
      </c>
      <c r="F18" s="72">
        <v>1</v>
      </c>
    </row>
    <row r="19" spans="2:6" s="21" customFormat="1" ht="24" customHeight="1" x14ac:dyDescent="0.15">
      <c r="B19" s="50" t="s">
        <v>21</v>
      </c>
      <c r="C19" s="73" t="s">
        <v>68</v>
      </c>
      <c r="D19" s="74" t="s">
        <v>69</v>
      </c>
      <c r="E19" s="73" t="s">
        <v>150</v>
      </c>
      <c r="F19" s="75" t="s">
        <v>156</v>
      </c>
    </row>
    <row r="20" spans="2:6" s="21" customFormat="1" ht="24" customHeight="1" x14ac:dyDescent="0.15">
      <c r="B20" s="50" t="s">
        <v>24</v>
      </c>
      <c r="C20" s="73" t="s">
        <v>70</v>
      </c>
      <c r="D20" s="74" t="s">
        <v>71</v>
      </c>
      <c r="E20" s="73">
        <v>2</v>
      </c>
      <c r="F20" s="75" t="s">
        <v>157</v>
      </c>
    </row>
    <row r="21" spans="2:6" s="21" customFormat="1" ht="9" x14ac:dyDescent="0.15">
      <c r="B21" s="50" t="s">
        <v>27</v>
      </c>
      <c r="C21" s="73">
        <v>0</v>
      </c>
      <c r="D21" s="74" t="s">
        <v>72</v>
      </c>
      <c r="E21" s="73">
        <v>379</v>
      </c>
      <c r="F21" s="75" t="s">
        <v>158</v>
      </c>
    </row>
    <row r="22" spans="2:6" s="21" customFormat="1" ht="9.75" thickBot="1" x14ac:dyDescent="0.2">
      <c r="B22" s="53" t="s">
        <v>29</v>
      </c>
      <c r="C22" s="76" t="s">
        <v>73</v>
      </c>
      <c r="D22" s="77" t="s">
        <v>74</v>
      </c>
      <c r="E22" s="76">
        <v>47</v>
      </c>
      <c r="F22" s="78" t="s">
        <v>159</v>
      </c>
    </row>
    <row r="23" spans="2:6" s="21" customFormat="1" ht="9.75" thickBot="1" x14ac:dyDescent="0.2">
      <c r="B23" s="79" t="s">
        <v>32</v>
      </c>
      <c r="C23" s="82">
        <v>515</v>
      </c>
      <c r="D23" s="85">
        <v>142</v>
      </c>
      <c r="E23" s="82">
        <v>373</v>
      </c>
      <c r="F23" s="86" t="s">
        <v>160</v>
      </c>
    </row>
    <row r="24" spans="2:6" s="21" customFormat="1" ht="9.75" thickBot="1" x14ac:dyDescent="0.2">
      <c r="B24" s="58" t="s">
        <v>33</v>
      </c>
      <c r="C24" s="87" t="s">
        <v>75</v>
      </c>
      <c r="D24" s="88" t="s">
        <v>76</v>
      </c>
      <c r="E24" s="87">
        <v>34</v>
      </c>
      <c r="F24" s="89" t="s">
        <v>161</v>
      </c>
    </row>
    <row r="25" spans="2:6" s="21" customFormat="1" ht="9.75" thickBot="1" x14ac:dyDescent="0.2">
      <c r="B25" s="79" t="s">
        <v>36</v>
      </c>
      <c r="C25" s="82">
        <v>419</v>
      </c>
      <c r="D25" s="85">
        <v>11</v>
      </c>
      <c r="E25" s="82">
        <v>408</v>
      </c>
      <c r="F25" s="86" t="s">
        <v>160</v>
      </c>
    </row>
    <row r="26" spans="2:6" s="21" customFormat="1" ht="1.1499999999999999" customHeight="1" x14ac:dyDescent="0.15">
      <c r="B26" s="59"/>
      <c r="C26" s="91"/>
      <c r="D26" s="91"/>
      <c r="E26" s="91"/>
      <c r="F26" s="91"/>
    </row>
    <row r="27" spans="2:6" s="23" customFormat="1" ht="14.45" x14ac:dyDescent="0.3"/>
    <row r="28" spans="2:6" s="23" customFormat="1" ht="14.45" x14ac:dyDescent="0.3"/>
    <row r="29" spans="2:6" s="19" customFormat="1" ht="13.15" x14ac:dyDescent="0.15">
      <c r="B29" s="18" t="s">
        <v>162</v>
      </c>
    </row>
    <row r="30" spans="2:6" s="19" customFormat="1" ht="6.6" x14ac:dyDescent="0.15">
      <c r="B30" s="18" t="s">
        <v>163</v>
      </c>
    </row>
    <row r="31" spans="2:6" s="19" customFormat="1" ht="6.6" x14ac:dyDescent="0.15">
      <c r="B31" s="20"/>
    </row>
    <row r="32" spans="2:6" s="19" customFormat="1" ht="6.6" x14ac:dyDescent="0.15">
      <c r="B32" s="20"/>
    </row>
    <row r="33" spans="2:2" s="19" customFormat="1" ht="6.6" x14ac:dyDescent="0.15">
      <c r="B33" s="20"/>
    </row>
  </sheetData>
  <mergeCells count="1">
    <mergeCell ref="E9:F9"/>
  </mergeCells>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48.28515625" customWidth="1"/>
    <col min="3" max="3" width="13.28515625" customWidth="1"/>
    <col min="4" max="4" width="12.140625" customWidth="1"/>
  </cols>
  <sheetData>
    <row r="1" spans="1:4" ht="14.45" x14ac:dyDescent="0.3">
      <c r="A1" s="15" t="s">
        <v>79</v>
      </c>
    </row>
    <row r="8" spans="1:4" s="21" customFormat="1" ht="1.1499999999999999" customHeight="1" thickBot="1" x14ac:dyDescent="0.2">
      <c r="B8" s="42"/>
      <c r="C8" s="43"/>
      <c r="D8" s="43"/>
    </row>
    <row r="9" spans="1:4" s="21" customFormat="1" ht="24" customHeight="1" thickBot="1" x14ac:dyDescent="0.2">
      <c r="B9" s="123" t="s">
        <v>168</v>
      </c>
      <c r="C9" s="122" t="s">
        <v>147</v>
      </c>
      <c r="D9" s="67" t="s">
        <v>1231</v>
      </c>
    </row>
    <row r="10" spans="1:4" s="21" customFormat="1" ht="8.4499999999999993" x14ac:dyDescent="0.15">
      <c r="B10" s="47" t="s">
        <v>1300</v>
      </c>
      <c r="C10" s="71">
        <v>141</v>
      </c>
      <c r="D10" s="238">
        <v>186</v>
      </c>
    </row>
    <row r="11" spans="1:4" s="21" customFormat="1" ht="8.4499999999999993" x14ac:dyDescent="0.15">
      <c r="B11" s="100" t="s">
        <v>1301</v>
      </c>
      <c r="C11" s="73">
        <v>54</v>
      </c>
      <c r="D11" s="135">
        <v>91</v>
      </c>
    </row>
    <row r="12" spans="1:4" s="21" customFormat="1" ht="8.4499999999999993" x14ac:dyDescent="0.15">
      <c r="B12" s="100" t="s">
        <v>1302</v>
      </c>
      <c r="C12" s="73">
        <v>86</v>
      </c>
      <c r="D12" s="135">
        <v>95</v>
      </c>
    </row>
    <row r="13" spans="1:4" s="21" customFormat="1" ht="9.75" thickBot="1" x14ac:dyDescent="0.2">
      <c r="B13" s="53" t="s">
        <v>1303</v>
      </c>
      <c r="C13" s="76" t="s">
        <v>1078</v>
      </c>
      <c r="D13" s="148" t="s">
        <v>153</v>
      </c>
    </row>
    <row r="14" spans="1:4" s="21" customFormat="1" ht="9" thickBot="1" x14ac:dyDescent="0.2">
      <c r="B14" s="79" t="s">
        <v>1304</v>
      </c>
      <c r="C14" s="82">
        <v>133</v>
      </c>
      <c r="D14" s="235">
        <v>183</v>
      </c>
    </row>
    <row r="15" spans="1:4" s="21" customFormat="1" ht="9" thickBot="1" x14ac:dyDescent="0.2">
      <c r="B15" s="79" t="s">
        <v>101</v>
      </c>
      <c r="C15" s="82">
        <v>132</v>
      </c>
      <c r="D15" s="235">
        <v>183</v>
      </c>
    </row>
    <row r="16" spans="1:4" s="21" customFormat="1" ht="1.1499999999999999" customHeight="1" x14ac:dyDescent="0.15">
      <c r="B16" s="59"/>
      <c r="C16" s="91"/>
      <c r="D16" s="91"/>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48.28515625" customWidth="1"/>
    <col min="3" max="3" width="13.28515625" customWidth="1"/>
    <col min="4" max="4" width="12.140625" customWidth="1"/>
  </cols>
  <sheetData>
    <row r="1" spans="1:4" ht="14.45" x14ac:dyDescent="0.3">
      <c r="A1" s="15" t="s">
        <v>79</v>
      </c>
    </row>
    <row r="5" spans="1:4" ht="19.899999999999999" x14ac:dyDescent="0.4">
      <c r="B5" s="1" t="s">
        <v>1306</v>
      </c>
    </row>
    <row r="8" spans="1:4" s="21" customFormat="1" ht="1.1499999999999999" customHeight="1" thickBot="1" x14ac:dyDescent="0.2">
      <c r="B8" s="42"/>
      <c r="C8" s="43"/>
      <c r="D8" s="43"/>
    </row>
    <row r="9" spans="1:4" s="21" customFormat="1" ht="24" customHeight="1" thickBot="1" x14ac:dyDescent="0.2">
      <c r="B9" s="123" t="s">
        <v>168</v>
      </c>
      <c r="C9" s="122" t="s">
        <v>147</v>
      </c>
      <c r="D9" s="67" t="s">
        <v>1231</v>
      </c>
    </row>
    <row r="10" spans="1:4" s="21" customFormat="1" ht="8.4499999999999993" x14ac:dyDescent="0.15">
      <c r="B10" s="47" t="s">
        <v>1226</v>
      </c>
      <c r="C10" s="71">
        <v>19</v>
      </c>
      <c r="D10" s="238">
        <v>27</v>
      </c>
    </row>
    <row r="11" spans="1:4" s="21" customFormat="1" ht="9" x14ac:dyDescent="0.15">
      <c r="B11" s="50" t="s">
        <v>1303</v>
      </c>
      <c r="C11" s="73" t="s">
        <v>649</v>
      </c>
      <c r="D11" s="135" t="s">
        <v>213</v>
      </c>
    </row>
    <row r="12" spans="1:4" s="21" customFormat="1" ht="9" thickBot="1" x14ac:dyDescent="0.2">
      <c r="B12" s="53" t="s">
        <v>1307</v>
      </c>
      <c r="C12" s="76">
        <v>16</v>
      </c>
      <c r="D12" s="148">
        <v>9</v>
      </c>
    </row>
    <row r="13" spans="1:4" s="21" customFormat="1" ht="9" thickBot="1" x14ac:dyDescent="0.2">
      <c r="B13" s="79" t="s">
        <v>1308</v>
      </c>
      <c r="C13" s="82">
        <v>22</v>
      </c>
      <c r="D13" s="235">
        <v>18</v>
      </c>
    </row>
    <row r="14" spans="1:4" s="21" customFormat="1" ht="9" x14ac:dyDescent="0.15">
      <c r="B14" s="47" t="s">
        <v>1309</v>
      </c>
      <c r="C14" s="71" t="s">
        <v>149</v>
      </c>
      <c r="D14" s="238" t="s">
        <v>871</v>
      </c>
    </row>
    <row r="15" spans="1:4" s="21" customFormat="1" ht="8.4499999999999993" x14ac:dyDescent="0.15">
      <c r="B15" s="50" t="s">
        <v>1226</v>
      </c>
      <c r="C15" s="73">
        <v>13</v>
      </c>
      <c r="D15" s="135">
        <v>1</v>
      </c>
    </row>
    <row r="16" spans="1:4" s="21" customFormat="1" ht="9.75" thickBot="1" x14ac:dyDescent="0.2">
      <c r="B16" s="53" t="s">
        <v>1303</v>
      </c>
      <c r="C16" s="76">
        <v>0</v>
      </c>
      <c r="D16" s="148" t="s">
        <v>149</v>
      </c>
    </row>
    <row r="17" spans="2:4" s="21" customFormat="1" ht="9.75" thickBot="1" x14ac:dyDescent="0.2">
      <c r="B17" s="79" t="s">
        <v>1310</v>
      </c>
      <c r="C17" s="82">
        <v>9</v>
      </c>
      <c r="D17" s="235" t="s">
        <v>149</v>
      </c>
    </row>
    <row r="18" spans="2:4" s="21" customFormat="1" ht="9" thickBot="1" x14ac:dyDescent="0.2">
      <c r="B18" s="79" t="s">
        <v>101</v>
      </c>
      <c r="C18" s="82">
        <v>31</v>
      </c>
      <c r="D18" s="235">
        <v>13</v>
      </c>
    </row>
    <row r="19" spans="2:4" s="21" customFormat="1" ht="1.1499999999999999" customHeight="1" x14ac:dyDescent="0.15">
      <c r="B19" s="59"/>
      <c r="C19" s="91"/>
      <c r="D19" s="91"/>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48.28515625" customWidth="1"/>
    <col min="3" max="3" width="13.28515625" customWidth="1"/>
    <col min="4" max="4" width="12.140625" customWidth="1"/>
  </cols>
  <sheetData>
    <row r="1" spans="1:4" ht="14.45" x14ac:dyDescent="0.3">
      <c r="A1" s="15" t="s">
        <v>79</v>
      </c>
    </row>
    <row r="5" spans="1:4" ht="19.899999999999999" x14ac:dyDescent="0.4">
      <c r="B5" s="1" t="s">
        <v>1311</v>
      </c>
    </row>
    <row r="8" spans="1:4" s="21" customFormat="1" ht="1.1499999999999999" customHeight="1" thickBot="1" x14ac:dyDescent="0.2">
      <c r="B8" s="42"/>
      <c r="C8" s="43"/>
      <c r="D8" s="43"/>
    </row>
    <row r="9" spans="1:4" s="21" customFormat="1" ht="24" customHeight="1" thickBot="1" x14ac:dyDescent="0.2">
      <c r="B9" s="123" t="s">
        <v>168</v>
      </c>
      <c r="C9" s="122" t="s">
        <v>147</v>
      </c>
      <c r="D9" s="67" t="s">
        <v>1231</v>
      </c>
    </row>
    <row r="10" spans="1:4" s="21" customFormat="1" ht="8.4499999999999993" x14ac:dyDescent="0.15">
      <c r="B10" s="47" t="s">
        <v>1312</v>
      </c>
      <c r="C10" s="71">
        <v>154</v>
      </c>
      <c r="D10" s="238">
        <v>255</v>
      </c>
    </row>
    <row r="11" spans="1:4" s="21" customFormat="1" ht="8.4499999999999993" x14ac:dyDescent="0.15">
      <c r="B11" s="50" t="s">
        <v>1313</v>
      </c>
      <c r="C11" s="73">
        <v>32</v>
      </c>
      <c r="D11" s="135">
        <v>72</v>
      </c>
    </row>
    <row r="12" spans="1:4" s="21" customFormat="1" ht="8.4499999999999993" x14ac:dyDescent="0.15">
      <c r="B12" s="50" t="s">
        <v>1314</v>
      </c>
      <c r="C12" s="73">
        <v>16</v>
      </c>
      <c r="D12" s="135">
        <v>16</v>
      </c>
    </row>
    <row r="13" spans="1:4" s="21" customFormat="1" ht="8.4499999999999993" x14ac:dyDescent="0.15">
      <c r="B13" s="50" t="s">
        <v>1315</v>
      </c>
      <c r="C13" s="73">
        <v>27</v>
      </c>
      <c r="D13" s="135">
        <v>35</v>
      </c>
    </row>
    <row r="14" spans="1:4" s="21" customFormat="1" ht="8.4499999999999993" x14ac:dyDescent="0.15">
      <c r="B14" s="50" t="s">
        <v>1316</v>
      </c>
      <c r="C14" s="73">
        <v>1</v>
      </c>
      <c r="D14" s="135">
        <v>1</v>
      </c>
    </row>
    <row r="15" spans="1:4" s="21" customFormat="1" ht="8.4499999999999993" x14ac:dyDescent="0.15">
      <c r="B15" s="50" t="s">
        <v>1317</v>
      </c>
      <c r="C15" s="73">
        <v>21</v>
      </c>
      <c r="D15" s="135">
        <v>25</v>
      </c>
    </row>
    <row r="16" spans="1:4" s="21" customFormat="1" ht="8.4499999999999993" x14ac:dyDescent="0.15">
      <c r="B16" s="50" t="s">
        <v>1318</v>
      </c>
      <c r="C16" s="73">
        <v>1</v>
      </c>
      <c r="D16" s="135">
        <v>2</v>
      </c>
    </row>
    <row r="17" spans="2:4" s="21" customFormat="1" ht="8.4499999999999993" x14ac:dyDescent="0.15">
      <c r="B17" s="50" t="s">
        <v>1319</v>
      </c>
      <c r="C17" s="73">
        <v>50</v>
      </c>
      <c r="D17" s="135">
        <v>48</v>
      </c>
    </row>
    <row r="18" spans="2:4" s="21" customFormat="1" ht="8.4499999999999993" x14ac:dyDescent="0.15">
      <c r="B18" s="50" t="s">
        <v>1320</v>
      </c>
      <c r="C18" s="73">
        <v>13</v>
      </c>
      <c r="D18" s="135">
        <v>22</v>
      </c>
    </row>
    <row r="19" spans="2:4" s="21" customFormat="1" ht="8.4499999999999993" x14ac:dyDescent="0.15">
      <c r="B19" s="50" t="s">
        <v>1321</v>
      </c>
      <c r="C19" s="73">
        <v>40</v>
      </c>
      <c r="D19" s="135">
        <v>24</v>
      </c>
    </row>
    <row r="20" spans="2:4" s="21" customFormat="1" ht="9" x14ac:dyDescent="0.15">
      <c r="B20" s="50" t="s">
        <v>1322</v>
      </c>
      <c r="C20" s="73" t="s">
        <v>157</v>
      </c>
      <c r="D20" s="135">
        <v>7</v>
      </c>
    </row>
    <row r="21" spans="2:4" s="21" customFormat="1" ht="9" thickBot="1" x14ac:dyDescent="0.2">
      <c r="B21" s="53" t="s">
        <v>1323</v>
      </c>
      <c r="C21" s="76">
        <v>95</v>
      </c>
      <c r="D21" s="148">
        <v>83</v>
      </c>
    </row>
    <row r="22" spans="2:4" s="21" customFormat="1" ht="9" thickBot="1" x14ac:dyDescent="0.2">
      <c r="B22" s="79" t="s">
        <v>1324</v>
      </c>
      <c r="C22" s="82">
        <v>448</v>
      </c>
      <c r="D22" s="235">
        <v>591</v>
      </c>
    </row>
    <row r="23" spans="2:4" s="21" customFormat="1" ht="9" x14ac:dyDescent="0.15">
      <c r="B23" s="47" t="s">
        <v>1312</v>
      </c>
      <c r="C23" s="71" t="s">
        <v>1331</v>
      </c>
      <c r="D23" s="238" t="s">
        <v>1332</v>
      </c>
    </row>
    <row r="24" spans="2:4" s="21" customFormat="1" ht="9" x14ac:dyDescent="0.15">
      <c r="B24" s="50" t="s">
        <v>1325</v>
      </c>
      <c r="C24" s="73" t="s">
        <v>1075</v>
      </c>
      <c r="D24" s="135" t="s">
        <v>1333</v>
      </c>
    </row>
    <row r="25" spans="2:4" s="21" customFormat="1" ht="9" x14ac:dyDescent="0.15">
      <c r="B25" s="50" t="s">
        <v>1326</v>
      </c>
      <c r="C25" s="73">
        <v>0</v>
      </c>
      <c r="D25" s="135" t="s">
        <v>871</v>
      </c>
    </row>
    <row r="26" spans="2:4" s="21" customFormat="1" ht="9" x14ac:dyDescent="0.15">
      <c r="B26" s="50" t="s">
        <v>1316</v>
      </c>
      <c r="C26" s="73">
        <v>0</v>
      </c>
      <c r="D26" s="135" t="s">
        <v>871</v>
      </c>
    </row>
    <row r="27" spans="2:4" s="21" customFormat="1" ht="9" x14ac:dyDescent="0.15">
      <c r="B27" s="50" t="s">
        <v>1317</v>
      </c>
      <c r="C27" s="73" t="s">
        <v>370</v>
      </c>
      <c r="D27" s="135" t="s">
        <v>370</v>
      </c>
    </row>
    <row r="28" spans="2:4" s="21" customFormat="1" ht="9" x14ac:dyDescent="0.15">
      <c r="B28" s="50" t="s">
        <v>1327</v>
      </c>
      <c r="C28" s="73" t="s">
        <v>1197</v>
      </c>
      <c r="D28" s="135" t="s">
        <v>649</v>
      </c>
    </row>
    <row r="29" spans="2:4" s="21" customFormat="1" ht="9" x14ac:dyDescent="0.15">
      <c r="B29" s="50" t="s">
        <v>1328</v>
      </c>
      <c r="C29" s="73" t="s">
        <v>155</v>
      </c>
      <c r="D29" s="135" t="s">
        <v>650</v>
      </c>
    </row>
    <row r="30" spans="2:4" s="21" customFormat="1" ht="9.75" thickBot="1" x14ac:dyDescent="0.2">
      <c r="B30" s="53" t="s">
        <v>1329</v>
      </c>
      <c r="C30" s="76" t="s">
        <v>1334</v>
      </c>
      <c r="D30" s="148" t="s">
        <v>1335</v>
      </c>
    </row>
    <row r="31" spans="2:4" s="21" customFormat="1" ht="9.75" thickBot="1" x14ac:dyDescent="0.2">
      <c r="B31" s="79" t="s">
        <v>1330</v>
      </c>
      <c r="C31" s="82" t="s">
        <v>1336</v>
      </c>
      <c r="D31" s="235" t="s">
        <v>1337</v>
      </c>
    </row>
    <row r="32" spans="2:4" s="21" customFormat="1" ht="9" thickBot="1" x14ac:dyDescent="0.2">
      <c r="B32" s="79" t="s">
        <v>101</v>
      </c>
      <c r="C32" s="82">
        <v>101</v>
      </c>
      <c r="D32" s="235">
        <v>101</v>
      </c>
    </row>
    <row r="33" spans="2:4" s="21" customFormat="1" ht="1.1499999999999999" customHeight="1" x14ac:dyDescent="0.15">
      <c r="B33" s="59"/>
      <c r="C33" s="91"/>
      <c r="D33" s="91"/>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48.28515625" customWidth="1"/>
    <col min="3" max="3" width="13.28515625" customWidth="1"/>
    <col min="4" max="4" width="12.140625" customWidth="1"/>
  </cols>
  <sheetData>
    <row r="1" spans="1:4" ht="14.45" x14ac:dyDescent="0.3">
      <c r="A1" s="15" t="s">
        <v>79</v>
      </c>
    </row>
    <row r="5" spans="1:4" ht="19.899999999999999" x14ac:dyDescent="0.4">
      <c r="B5" s="1" t="s">
        <v>1338</v>
      </c>
    </row>
    <row r="8" spans="1:4" s="21" customFormat="1" ht="1.1499999999999999" customHeight="1" thickBot="1" x14ac:dyDescent="0.2">
      <c r="B8" s="42"/>
      <c r="C8" s="43"/>
      <c r="D8" s="43"/>
    </row>
    <row r="9" spans="1:4" s="21" customFormat="1" ht="24" customHeight="1" thickBot="1" x14ac:dyDescent="0.2">
      <c r="B9" s="123" t="s">
        <v>168</v>
      </c>
      <c r="C9" s="122" t="s">
        <v>147</v>
      </c>
      <c r="D9" s="67" t="s">
        <v>1231</v>
      </c>
    </row>
    <row r="10" spans="1:4" s="21" customFormat="1" ht="9" x14ac:dyDescent="0.15">
      <c r="B10" s="47" t="s">
        <v>1339</v>
      </c>
      <c r="C10" s="71" t="s">
        <v>1359</v>
      </c>
      <c r="D10" s="238" t="s">
        <v>1360</v>
      </c>
    </row>
    <row r="11" spans="1:4" s="21" customFormat="1" ht="9" x14ac:dyDescent="0.15">
      <c r="B11" s="50" t="s">
        <v>1340</v>
      </c>
      <c r="C11" s="73" t="s">
        <v>1361</v>
      </c>
      <c r="D11" s="135" t="s">
        <v>1080</v>
      </c>
    </row>
    <row r="12" spans="1:4" s="21" customFormat="1" ht="9" x14ac:dyDescent="0.15">
      <c r="B12" s="50" t="s">
        <v>1342</v>
      </c>
      <c r="C12" s="73" t="s">
        <v>1362</v>
      </c>
      <c r="D12" s="135" t="s">
        <v>837</v>
      </c>
    </row>
    <row r="13" spans="1:4" s="21" customFormat="1" ht="9.75" thickBot="1" x14ac:dyDescent="0.2">
      <c r="B13" s="53" t="s">
        <v>1343</v>
      </c>
      <c r="C13" s="76" t="s">
        <v>667</v>
      </c>
      <c r="D13" s="148" t="s">
        <v>1363</v>
      </c>
    </row>
    <row r="14" spans="1:4" s="21" customFormat="1" ht="9.75" thickBot="1" x14ac:dyDescent="0.2">
      <c r="B14" s="79" t="s">
        <v>1345</v>
      </c>
      <c r="C14" s="80" t="s">
        <v>1364</v>
      </c>
      <c r="D14" s="128" t="s">
        <v>1365</v>
      </c>
    </row>
    <row r="15" spans="1:4" s="21" customFormat="1" ht="9" x14ac:dyDescent="0.15">
      <c r="B15" s="47" t="s">
        <v>1346</v>
      </c>
      <c r="C15" s="71" t="s">
        <v>1366</v>
      </c>
      <c r="D15" s="238" t="s">
        <v>1367</v>
      </c>
    </row>
    <row r="16" spans="1:4" s="21" customFormat="1" ht="9" x14ac:dyDescent="0.15">
      <c r="B16" s="50" t="s">
        <v>1347</v>
      </c>
      <c r="C16" s="73" t="s">
        <v>1333</v>
      </c>
      <c r="D16" s="135" t="s">
        <v>1333</v>
      </c>
    </row>
    <row r="17" spans="2:4" s="21" customFormat="1" ht="9" x14ac:dyDescent="0.15">
      <c r="B17" s="50" t="s">
        <v>1348</v>
      </c>
      <c r="C17" s="73" t="s">
        <v>661</v>
      </c>
      <c r="D17" s="135" t="s">
        <v>1368</v>
      </c>
    </row>
    <row r="18" spans="2:4" s="21" customFormat="1" ht="9" x14ac:dyDescent="0.15">
      <c r="B18" s="50" t="s">
        <v>1349</v>
      </c>
      <c r="C18" s="73" t="s">
        <v>63</v>
      </c>
      <c r="D18" s="135" t="s">
        <v>159</v>
      </c>
    </row>
    <row r="19" spans="2:4" s="21" customFormat="1" ht="9" x14ac:dyDescent="0.15">
      <c r="B19" s="50" t="s">
        <v>1350</v>
      </c>
      <c r="C19" s="73" t="s">
        <v>1074</v>
      </c>
      <c r="D19" s="135" t="s">
        <v>663</v>
      </c>
    </row>
    <row r="20" spans="2:4" s="21" customFormat="1" ht="9" x14ac:dyDescent="0.15">
      <c r="B20" s="50" t="s">
        <v>1351</v>
      </c>
      <c r="C20" s="73" t="s">
        <v>161</v>
      </c>
      <c r="D20" s="135" t="s">
        <v>161</v>
      </c>
    </row>
    <row r="21" spans="2:4" s="21" customFormat="1" ht="9" x14ac:dyDescent="0.15">
      <c r="B21" s="50" t="s">
        <v>1352</v>
      </c>
      <c r="C21" s="73" t="s">
        <v>649</v>
      </c>
      <c r="D21" s="135" t="s">
        <v>649</v>
      </c>
    </row>
    <row r="22" spans="2:4" s="21" customFormat="1" ht="9.75" thickBot="1" x14ac:dyDescent="0.2">
      <c r="B22" s="53" t="s">
        <v>1353</v>
      </c>
      <c r="C22" s="76" t="s">
        <v>62</v>
      </c>
      <c r="D22" s="148" t="s">
        <v>62</v>
      </c>
    </row>
    <row r="23" spans="2:4" s="21" customFormat="1" ht="9.75" thickBot="1" x14ac:dyDescent="0.2">
      <c r="B23" s="79" t="s">
        <v>1354</v>
      </c>
      <c r="C23" s="82" t="s">
        <v>1369</v>
      </c>
      <c r="D23" s="235" t="s">
        <v>1370</v>
      </c>
    </row>
    <row r="24" spans="2:4" s="21" customFormat="1" ht="9.75" x14ac:dyDescent="0.15">
      <c r="B24" s="47" t="s">
        <v>1355</v>
      </c>
      <c r="C24" s="71" t="s">
        <v>71</v>
      </c>
      <c r="D24" s="238" t="s">
        <v>1371</v>
      </c>
    </row>
    <row r="25" spans="2:4" s="21" customFormat="1" ht="10.5" thickBot="1" x14ac:dyDescent="0.2">
      <c r="B25" s="53" t="s">
        <v>1357</v>
      </c>
      <c r="C25" s="76" t="s">
        <v>1173</v>
      </c>
      <c r="D25" s="148" t="s">
        <v>874</v>
      </c>
    </row>
    <row r="26" spans="2:4" s="21" customFormat="1" ht="9.75" thickBot="1" x14ac:dyDescent="0.2">
      <c r="B26" s="79" t="s">
        <v>1358</v>
      </c>
      <c r="C26" s="82" t="s">
        <v>656</v>
      </c>
      <c r="D26" s="235" t="s">
        <v>1372</v>
      </c>
    </row>
    <row r="27" spans="2:4" s="21" customFormat="1" ht="9.75" thickBot="1" x14ac:dyDescent="0.2">
      <c r="B27" s="79" t="s">
        <v>101</v>
      </c>
      <c r="C27" s="80" t="s">
        <v>66</v>
      </c>
      <c r="D27" s="128" t="s">
        <v>67</v>
      </c>
    </row>
    <row r="28" spans="2:4" s="21" customFormat="1" ht="1.1499999999999999" customHeight="1" x14ac:dyDescent="0.15">
      <c r="B28" s="59"/>
      <c r="C28" s="91"/>
      <c r="D28" s="91"/>
    </row>
    <row r="29" spans="2:4" s="23" customFormat="1" ht="14.45" x14ac:dyDescent="0.3"/>
    <row r="30" spans="2:4" s="23" customFormat="1" ht="14.45" x14ac:dyDescent="0.3"/>
    <row r="31" spans="2:4" s="19" customFormat="1" ht="13.15" x14ac:dyDescent="0.15">
      <c r="B31" s="18" t="s">
        <v>1373</v>
      </c>
    </row>
    <row r="32" spans="2:4" s="19" customFormat="1" ht="6.6" x14ac:dyDescent="0.15">
      <c r="B32" s="20"/>
    </row>
    <row r="33" spans="2:2" s="19" customFormat="1" ht="6.6" x14ac:dyDescent="0.15">
      <c r="B33" s="20"/>
    </row>
    <row r="34" spans="2:2" s="19" customFormat="1" ht="6.6" x14ac:dyDescent="0.15">
      <c r="B34" s="20"/>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48.28515625" customWidth="1"/>
    <col min="3" max="3" width="13.28515625" customWidth="1"/>
    <col min="4" max="4" width="12.140625" customWidth="1"/>
  </cols>
  <sheetData>
    <row r="1" spans="1:4" ht="14.45" x14ac:dyDescent="0.3">
      <c r="A1" s="15" t="s">
        <v>79</v>
      </c>
    </row>
    <row r="5" spans="1:4" ht="19.899999999999999" x14ac:dyDescent="0.4">
      <c r="B5" s="1" t="s">
        <v>1374</v>
      </c>
    </row>
    <row r="8" spans="1:4" s="21" customFormat="1" ht="1.1499999999999999" customHeight="1" thickBot="1" x14ac:dyDescent="0.2">
      <c r="B8" s="42"/>
      <c r="C8" s="43"/>
      <c r="D8" s="43"/>
    </row>
    <row r="9" spans="1:4" s="21" customFormat="1" ht="24" customHeight="1" thickBot="1" x14ac:dyDescent="0.2">
      <c r="B9" s="123" t="s">
        <v>168</v>
      </c>
      <c r="C9" s="122" t="s">
        <v>147</v>
      </c>
      <c r="D9" s="67" t="s">
        <v>1231</v>
      </c>
    </row>
    <row r="10" spans="1:4" s="21" customFormat="1" ht="9" x14ac:dyDescent="0.15">
      <c r="B10" s="124" t="s">
        <v>1375</v>
      </c>
      <c r="C10" s="132" t="s">
        <v>1383</v>
      </c>
      <c r="D10" s="134" t="s">
        <v>1384</v>
      </c>
    </row>
    <row r="11" spans="1:4" s="21" customFormat="1" ht="9" x14ac:dyDescent="0.15">
      <c r="B11" s="100" t="s">
        <v>1378</v>
      </c>
      <c r="C11" s="73" t="s">
        <v>159</v>
      </c>
      <c r="D11" s="135" t="s">
        <v>673</v>
      </c>
    </row>
    <row r="12" spans="1:4" s="21" customFormat="1" ht="9" x14ac:dyDescent="0.15">
      <c r="B12" s="100" t="s">
        <v>1379</v>
      </c>
      <c r="C12" s="73" t="s">
        <v>1194</v>
      </c>
      <c r="D12" s="135" t="s">
        <v>68</v>
      </c>
    </row>
    <row r="13" spans="1:4" s="21" customFormat="1" ht="24" customHeight="1" x14ac:dyDescent="0.15">
      <c r="B13" s="100" t="s">
        <v>1380</v>
      </c>
      <c r="C13" s="73">
        <v>1</v>
      </c>
      <c r="D13" s="135">
        <v>0</v>
      </c>
    </row>
    <row r="14" spans="1:4" s="21" customFormat="1" ht="9" x14ac:dyDescent="0.15">
      <c r="B14" s="136" t="s">
        <v>1381</v>
      </c>
      <c r="C14" s="138" t="s">
        <v>370</v>
      </c>
      <c r="D14" s="140" t="s">
        <v>149</v>
      </c>
    </row>
    <row r="15" spans="1:4" s="21" customFormat="1" ht="9.75" thickBot="1" x14ac:dyDescent="0.2">
      <c r="B15" s="143" t="s">
        <v>1382</v>
      </c>
      <c r="C15" s="145" t="s">
        <v>157</v>
      </c>
      <c r="D15" s="275" t="s">
        <v>157</v>
      </c>
    </row>
    <row r="16" spans="1:4" s="21" customFormat="1" ht="9.75" thickBot="1" x14ac:dyDescent="0.2">
      <c r="B16" s="79" t="s">
        <v>101</v>
      </c>
      <c r="C16" s="82" t="s">
        <v>1361</v>
      </c>
      <c r="D16" s="235" t="s">
        <v>1080</v>
      </c>
    </row>
    <row r="17" spans="2:4" s="21" customFormat="1" ht="1.1499999999999999" customHeight="1" x14ac:dyDescent="0.15">
      <c r="B17" s="59"/>
      <c r="C17" s="91"/>
      <c r="D17" s="91"/>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48.28515625" customWidth="1"/>
    <col min="3" max="3" width="13.28515625" customWidth="1"/>
    <col min="4" max="4" width="12.140625" customWidth="1"/>
  </cols>
  <sheetData>
    <row r="1" spans="1:4" ht="14.45" x14ac:dyDescent="0.3">
      <c r="A1" s="15" t="s">
        <v>79</v>
      </c>
    </row>
    <row r="5" spans="1:4" ht="19.899999999999999" x14ac:dyDescent="0.4">
      <c r="B5" s="1" t="s">
        <v>1385</v>
      </c>
    </row>
    <row r="8" spans="1:4" s="21" customFormat="1" ht="1.1499999999999999" customHeight="1" thickBot="1" x14ac:dyDescent="0.2">
      <c r="B8" s="42"/>
      <c r="C8" s="43"/>
      <c r="D8" s="43"/>
    </row>
    <row r="9" spans="1:4" s="21" customFormat="1" ht="24" customHeight="1" thickBot="1" x14ac:dyDescent="0.2">
      <c r="B9" s="123" t="s">
        <v>168</v>
      </c>
      <c r="C9" s="122" t="s">
        <v>147</v>
      </c>
      <c r="D9" s="67" t="s">
        <v>1231</v>
      </c>
    </row>
    <row r="10" spans="1:4" s="21" customFormat="1" ht="9" x14ac:dyDescent="0.15">
      <c r="B10" s="47" t="s">
        <v>1386</v>
      </c>
      <c r="C10" s="71" t="s">
        <v>155</v>
      </c>
      <c r="D10" s="238" t="s">
        <v>1078</v>
      </c>
    </row>
    <row r="11" spans="1:4" s="21" customFormat="1" ht="9" x14ac:dyDescent="0.15">
      <c r="B11" s="50" t="s">
        <v>1387</v>
      </c>
      <c r="C11" s="73" t="s">
        <v>871</v>
      </c>
      <c r="D11" s="135" t="s">
        <v>157</v>
      </c>
    </row>
    <row r="12" spans="1:4" s="21" customFormat="1" ht="9.75" thickBot="1" x14ac:dyDescent="0.2">
      <c r="B12" s="53" t="s">
        <v>1388</v>
      </c>
      <c r="C12" s="76" t="s">
        <v>871</v>
      </c>
      <c r="D12" s="148" t="s">
        <v>153</v>
      </c>
    </row>
    <row r="13" spans="1:4" s="21" customFormat="1" ht="9.75" thickBot="1" x14ac:dyDescent="0.2">
      <c r="B13" s="79" t="s">
        <v>101</v>
      </c>
      <c r="C13" s="82" t="s">
        <v>649</v>
      </c>
      <c r="D13" s="235" t="s">
        <v>649</v>
      </c>
    </row>
    <row r="14" spans="1:4" s="21" customFormat="1" ht="1.1499999999999999" customHeight="1" x14ac:dyDescent="0.15">
      <c r="B14" s="59"/>
      <c r="C14" s="91"/>
      <c r="D14" s="91"/>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48.28515625" customWidth="1"/>
    <col min="3" max="3" width="13.28515625" customWidth="1"/>
    <col min="4" max="4" width="12.140625" customWidth="1"/>
  </cols>
  <sheetData>
    <row r="1" spans="1:4" ht="14.45" x14ac:dyDescent="0.3">
      <c r="A1" s="15" t="s">
        <v>79</v>
      </c>
    </row>
    <row r="5" spans="1:4" ht="19.899999999999999" x14ac:dyDescent="0.4">
      <c r="B5" s="1" t="s">
        <v>1389</v>
      </c>
    </row>
    <row r="8" spans="1:4" s="21" customFormat="1" ht="1.1499999999999999" customHeight="1" thickBot="1" x14ac:dyDescent="0.2">
      <c r="B8" s="42"/>
      <c r="C8" s="43"/>
      <c r="D8" s="43"/>
    </row>
    <row r="9" spans="1:4" s="21" customFormat="1" ht="24" customHeight="1" thickBot="1" x14ac:dyDescent="0.2">
      <c r="B9" s="123" t="s">
        <v>168</v>
      </c>
      <c r="C9" s="122" t="s">
        <v>147</v>
      </c>
      <c r="D9" s="67" t="s">
        <v>1231</v>
      </c>
    </row>
    <row r="10" spans="1:4" s="21" customFormat="1" ht="8.4499999999999993" x14ac:dyDescent="0.15">
      <c r="B10" s="47" t="s">
        <v>1390</v>
      </c>
      <c r="C10" s="71">
        <v>3</v>
      </c>
      <c r="D10" s="238">
        <v>20</v>
      </c>
    </row>
    <row r="11" spans="1:4" s="21" customFormat="1" ht="9" x14ac:dyDescent="0.15">
      <c r="B11" s="50" t="s">
        <v>1391</v>
      </c>
      <c r="C11" s="73" t="s">
        <v>1371</v>
      </c>
      <c r="D11" s="135" t="s">
        <v>376</v>
      </c>
    </row>
    <row r="12" spans="1:4" s="21" customFormat="1" ht="9.75" thickBot="1" x14ac:dyDescent="0.2">
      <c r="B12" s="53" t="s">
        <v>1392</v>
      </c>
      <c r="C12" s="76">
        <v>0</v>
      </c>
      <c r="D12" s="148" t="s">
        <v>370</v>
      </c>
    </row>
    <row r="13" spans="1:4" s="21" customFormat="1" ht="9.75" thickBot="1" x14ac:dyDescent="0.2">
      <c r="B13" s="79" t="s">
        <v>101</v>
      </c>
      <c r="C13" s="82" t="s">
        <v>73</v>
      </c>
      <c r="D13" s="235" t="s">
        <v>74</v>
      </c>
    </row>
    <row r="14" spans="1:4" s="21" customFormat="1" ht="1.1499999999999999" customHeight="1" x14ac:dyDescent="0.15">
      <c r="B14" s="59"/>
      <c r="C14" s="91"/>
      <c r="D14" s="91"/>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48.28515625" customWidth="1"/>
    <col min="3" max="3" width="13.28515625" customWidth="1"/>
    <col min="4" max="4" width="12.140625" customWidth="1"/>
  </cols>
  <sheetData>
    <row r="1" spans="1:4" ht="14.45" x14ac:dyDescent="0.3">
      <c r="A1" s="15" t="s">
        <v>79</v>
      </c>
    </row>
    <row r="5" spans="1:4" ht="19.899999999999999" x14ac:dyDescent="0.4">
      <c r="B5" s="1" t="s">
        <v>1393</v>
      </c>
    </row>
    <row r="8" spans="1:4" s="21" customFormat="1" ht="1.1499999999999999" customHeight="1" thickBot="1" x14ac:dyDescent="0.2">
      <c r="B8" s="42"/>
      <c r="C8" s="43"/>
      <c r="D8" s="43"/>
    </row>
    <row r="9" spans="1:4" s="21" customFormat="1" ht="24" customHeight="1" thickBot="1" x14ac:dyDescent="0.2">
      <c r="B9" s="123" t="s">
        <v>168</v>
      </c>
      <c r="C9" s="122" t="s">
        <v>147</v>
      </c>
      <c r="D9" s="67" t="s">
        <v>1231</v>
      </c>
    </row>
    <row r="10" spans="1:4" s="21" customFormat="1" ht="9" x14ac:dyDescent="0.15">
      <c r="B10" s="47" t="s">
        <v>1394</v>
      </c>
      <c r="C10" s="71" t="s">
        <v>1194</v>
      </c>
      <c r="D10" s="238" t="s">
        <v>148</v>
      </c>
    </row>
    <row r="11" spans="1:4" s="21" customFormat="1" ht="9.75" thickBot="1" x14ac:dyDescent="0.2">
      <c r="B11" s="53" t="s">
        <v>1395</v>
      </c>
      <c r="C11" s="76" t="s">
        <v>1405</v>
      </c>
      <c r="D11" s="148">
        <v>5</v>
      </c>
    </row>
    <row r="12" spans="1:4" s="21" customFormat="1" ht="9.75" thickBot="1" x14ac:dyDescent="0.2">
      <c r="B12" s="79" t="s">
        <v>1397</v>
      </c>
      <c r="C12" s="82" t="s">
        <v>1075</v>
      </c>
      <c r="D12" s="235" t="s">
        <v>1406</v>
      </c>
    </row>
    <row r="13" spans="1:4" s="21" customFormat="1" ht="24" customHeight="1" thickBot="1" x14ac:dyDescent="0.2">
      <c r="B13" s="242" t="s">
        <v>1398</v>
      </c>
      <c r="C13" s="87">
        <v>38</v>
      </c>
      <c r="D13" s="237">
        <v>22</v>
      </c>
    </row>
    <row r="14" spans="1:4" s="21" customFormat="1" ht="9.75" thickBot="1" x14ac:dyDescent="0.2">
      <c r="B14" s="79" t="s">
        <v>1399</v>
      </c>
      <c r="C14" s="82" t="s">
        <v>870</v>
      </c>
      <c r="D14" s="235" t="s">
        <v>1148</v>
      </c>
    </row>
    <row r="15" spans="1:4" s="21" customFormat="1" ht="24" customHeight="1" x14ac:dyDescent="0.15">
      <c r="B15" s="231" t="s">
        <v>1401</v>
      </c>
      <c r="C15" s="71">
        <v>15</v>
      </c>
      <c r="D15" s="238">
        <v>13</v>
      </c>
    </row>
    <row r="16" spans="1:4" s="21" customFormat="1" ht="9" x14ac:dyDescent="0.15">
      <c r="B16" s="100" t="s">
        <v>1402</v>
      </c>
      <c r="C16" s="73" t="s">
        <v>213</v>
      </c>
      <c r="D16" s="135" t="s">
        <v>157</v>
      </c>
    </row>
    <row r="17" spans="2:4" s="21" customFormat="1" ht="24" customHeight="1" x14ac:dyDescent="0.15">
      <c r="B17" s="100" t="s">
        <v>1403</v>
      </c>
      <c r="C17" s="73" t="s">
        <v>153</v>
      </c>
      <c r="D17" s="135" t="s">
        <v>156</v>
      </c>
    </row>
    <row r="18" spans="2:4" s="21" customFormat="1" ht="24" customHeight="1" thickBot="1" x14ac:dyDescent="0.2">
      <c r="B18" s="102" t="s">
        <v>1404</v>
      </c>
      <c r="C18" s="76">
        <v>34</v>
      </c>
      <c r="D18" s="148">
        <v>24</v>
      </c>
    </row>
    <row r="19" spans="2:4" s="21" customFormat="1" ht="9.75" thickBot="1" x14ac:dyDescent="0.2">
      <c r="B19" s="79" t="s">
        <v>101</v>
      </c>
      <c r="C19" s="82" t="s">
        <v>75</v>
      </c>
      <c r="D19" s="235" t="s">
        <v>76</v>
      </c>
    </row>
    <row r="20" spans="2:4" s="21" customFormat="1" ht="1.1499999999999999" customHeight="1" x14ac:dyDescent="0.15">
      <c r="B20" s="59"/>
      <c r="C20" s="91"/>
      <c r="D20" s="91"/>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48.28515625" customWidth="1"/>
    <col min="3" max="3" width="13.28515625" customWidth="1"/>
    <col min="4" max="4" width="12.140625" customWidth="1"/>
  </cols>
  <sheetData>
    <row r="1" spans="1:4" ht="14.45" x14ac:dyDescent="0.3">
      <c r="A1" s="15" t="s">
        <v>79</v>
      </c>
    </row>
    <row r="5" spans="1:4" ht="19.899999999999999" x14ac:dyDescent="0.4">
      <c r="B5" s="1" t="s">
        <v>1407</v>
      </c>
    </row>
    <row r="8" spans="1:4" s="21" customFormat="1" ht="1.1499999999999999" customHeight="1" thickBot="1" x14ac:dyDescent="0.2">
      <c r="B8" s="42"/>
      <c r="C8" s="43"/>
      <c r="D8" s="43"/>
    </row>
    <row r="9" spans="1:4" s="21" customFormat="1" ht="24" customHeight="1" thickBot="1" x14ac:dyDescent="0.2">
      <c r="B9" s="123" t="s">
        <v>168</v>
      </c>
      <c r="C9" s="122" t="s">
        <v>147</v>
      </c>
      <c r="D9" s="67" t="s">
        <v>1231</v>
      </c>
    </row>
    <row r="10" spans="1:4" s="21" customFormat="1" ht="9" thickBot="1" x14ac:dyDescent="0.2">
      <c r="B10" s="79" t="s">
        <v>32</v>
      </c>
      <c r="C10" s="82">
        <v>515</v>
      </c>
      <c r="D10" s="235">
        <v>142</v>
      </c>
    </row>
    <row r="11" spans="1:4" s="21" customFormat="1" ht="9.75" thickBot="1" x14ac:dyDescent="0.2">
      <c r="B11" s="58" t="s">
        <v>1408</v>
      </c>
      <c r="C11" s="257" t="s">
        <v>1419</v>
      </c>
      <c r="D11" s="259" t="s">
        <v>1419</v>
      </c>
    </row>
    <row r="12" spans="1:4" s="21" customFormat="1" ht="9.75" thickBot="1" x14ac:dyDescent="0.2">
      <c r="B12" s="79" t="s">
        <v>1409</v>
      </c>
      <c r="C12" s="82" t="s">
        <v>659</v>
      </c>
      <c r="D12" s="235" t="s">
        <v>1371</v>
      </c>
    </row>
    <row r="13" spans="1:4" s="21" customFormat="1" ht="8.4499999999999993" x14ac:dyDescent="0.15">
      <c r="B13" s="276" t="s">
        <v>1410</v>
      </c>
      <c r="C13" s="277"/>
      <c r="D13" s="277"/>
    </row>
    <row r="14" spans="1:4" s="21" customFormat="1" ht="9" x14ac:dyDescent="0.15">
      <c r="B14" s="100" t="s">
        <v>1411</v>
      </c>
      <c r="C14" s="73" t="s">
        <v>1420</v>
      </c>
      <c r="D14" s="135" t="s">
        <v>1079</v>
      </c>
    </row>
    <row r="15" spans="1:4" s="21" customFormat="1" ht="9" x14ac:dyDescent="0.15">
      <c r="B15" s="100" t="s">
        <v>1412</v>
      </c>
      <c r="C15" s="73">
        <v>61</v>
      </c>
      <c r="D15" s="135" t="s">
        <v>759</v>
      </c>
    </row>
    <row r="16" spans="1:4" s="21" customFormat="1" ht="9" x14ac:dyDescent="0.15">
      <c r="B16" s="100" t="s">
        <v>1413</v>
      </c>
      <c r="C16" s="73" t="s">
        <v>213</v>
      </c>
      <c r="D16" s="135">
        <v>9</v>
      </c>
    </row>
    <row r="17" spans="2:4" s="21" customFormat="1" ht="9" x14ac:dyDescent="0.15">
      <c r="B17" s="100" t="s">
        <v>1414</v>
      </c>
      <c r="C17" s="73">
        <v>3</v>
      </c>
      <c r="D17" s="135" t="s">
        <v>1421</v>
      </c>
    </row>
    <row r="18" spans="2:4" s="21" customFormat="1" ht="9" x14ac:dyDescent="0.15">
      <c r="B18" s="100" t="s">
        <v>1415</v>
      </c>
      <c r="C18" s="73" t="s">
        <v>213</v>
      </c>
      <c r="D18" s="135" t="s">
        <v>157</v>
      </c>
    </row>
    <row r="19" spans="2:4" s="21" customFormat="1" ht="8.4499999999999993" x14ac:dyDescent="0.15">
      <c r="B19" s="100" t="s">
        <v>1416</v>
      </c>
      <c r="C19" s="73">
        <v>36</v>
      </c>
      <c r="D19" s="135">
        <v>6</v>
      </c>
    </row>
    <row r="20" spans="2:4" s="21" customFormat="1" ht="9" x14ac:dyDescent="0.15">
      <c r="B20" s="100" t="s">
        <v>1417</v>
      </c>
      <c r="C20" s="73">
        <v>12</v>
      </c>
      <c r="D20" s="135" t="s">
        <v>370</v>
      </c>
    </row>
    <row r="21" spans="2:4" s="21" customFormat="1" ht="9" thickBot="1" x14ac:dyDescent="0.2">
      <c r="B21" s="102" t="s">
        <v>1418</v>
      </c>
      <c r="C21" s="76">
        <v>35</v>
      </c>
      <c r="D21" s="148">
        <v>48</v>
      </c>
    </row>
    <row r="22" spans="2:4" s="21" customFormat="1" ht="9.75" thickBot="1" x14ac:dyDescent="0.2">
      <c r="B22" s="79" t="s">
        <v>101</v>
      </c>
      <c r="C22" s="82" t="s">
        <v>75</v>
      </c>
      <c r="D22" s="235" t="s">
        <v>76</v>
      </c>
    </row>
    <row r="23" spans="2:4" s="21" customFormat="1" ht="1.1499999999999999" customHeight="1" x14ac:dyDescent="0.15">
      <c r="B23" s="59"/>
      <c r="C23" s="91"/>
      <c r="D23" s="91"/>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48.28515625" customWidth="1"/>
    <col min="3" max="4" width="10.5703125" customWidth="1"/>
  </cols>
  <sheetData>
    <row r="1" spans="1:4" ht="14.45" x14ac:dyDescent="0.3">
      <c r="A1" s="15" t="s">
        <v>79</v>
      </c>
    </row>
    <row r="5" spans="1:4" ht="19.899999999999999" x14ac:dyDescent="0.4">
      <c r="B5" s="1" t="s">
        <v>1422</v>
      </c>
    </row>
    <row r="8" spans="1:4" s="21" customFormat="1" ht="1.1499999999999999" customHeight="1" thickBot="1" x14ac:dyDescent="0.2">
      <c r="B8" s="42"/>
      <c r="C8" s="43"/>
      <c r="D8" s="43"/>
    </row>
    <row r="9" spans="1:4" s="21" customFormat="1" ht="9.75" thickBot="1" x14ac:dyDescent="0.2">
      <c r="B9" s="123" t="s">
        <v>168</v>
      </c>
      <c r="C9" s="122" t="s">
        <v>43</v>
      </c>
      <c r="D9" s="67" t="s">
        <v>44</v>
      </c>
    </row>
    <row r="10" spans="1:4" s="21" customFormat="1" ht="9" x14ac:dyDescent="0.15">
      <c r="B10" s="47" t="s">
        <v>1423</v>
      </c>
      <c r="C10" s="69" t="s">
        <v>1429</v>
      </c>
      <c r="D10" s="111" t="s">
        <v>1430</v>
      </c>
    </row>
    <row r="11" spans="1:4" s="21" customFormat="1" ht="24" customHeight="1" x14ac:dyDescent="0.15">
      <c r="B11" s="100" t="s">
        <v>1424</v>
      </c>
      <c r="C11" s="94" t="s">
        <v>1431</v>
      </c>
      <c r="D11" s="112" t="s">
        <v>1432</v>
      </c>
    </row>
    <row r="12" spans="1:4" s="21" customFormat="1" ht="24" customHeight="1" x14ac:dyDescent="0.15">
      <c r="B12" s="100" t="s">
        <v>1425</v>
      </c>
      <c r="C12" s="94" t="s">
        <v>1433</v>
      </c>
      <c r="D12" s="112" t="s">
        <v>1434</v>
      </c>
    </row>
    <row r="13" spans="1:4" s="21" customFormat="1" ht="8.4499999999999993" x14ac:dyDescent="0.15">
      <c r="B13" s="141" t="s">
        <v>1426</v>
      </c>
      <c r="C13" s="73">
        <v>56</v>
      </c>
      <c r="D13" s="135">
        <v>459</v>
      </c>
    </row>
    <row r="14" spans="1:4" s="21" customFormat="1" ht="9" x14ac:dyDescent="0.15">
      <c r="B14" s="141" t="s">
        <v>1427</v>
      </c>
      <c r="C14" s="94" t="s">
        <v>1435</v>
      </c>
      <c r="D14" s="112" t="s">
        <v>1436</v>
      </c>
    </row>
    <row r="15" spans="1:4" s="21" customFormat="1" ht="9" thickBot="1" x14ac:dyDescent="0.2">
      <c r="B15" s="53" t="s">
        <v>1428</v>
      </c>
      <c r="C15" s="76">
        <v>68</v>
      </c>
      <c r="D15" s="148">
        <v>91</v>
      </c>
    </row>
    <row r="16" spans="1:4" s="21" customFormat="1" ht="1.1499999999999999" customHeight="1" x14ac:dyDescent="0.15">
      <c r="B16" s="59"/>
      <c r="C16" s="91"/>
      <c r="D16" s="91"/>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zoomScale="150" zoomScaleNormal="150" workbookViewId="0">
      <pane ySplit="5" topLeftCell="A12" activePane="bottomLeft" state="frozen"/>
      <selection pane="bottomLeft" activeCell="A6" sqref="A6"/>
    </sheetView>
  </sheetViews>
  <sheetFormatPr baseColWidth="10" defaultRowHeight="15" x14ac:dyDescent="0.25"/>
  <cols>
    <col min="2" max="2" width="28.28515625" customWidth="1"/>
    <col min="3" max="6" width="11.28515625" customWidth="1"/>
  </cols>
  <sheetData>
    <row r="1" spans="1:6" ht="14.45" x14ac:dyDescent="0.3">
      <c r="A1" s="15" t="s">
        <v>79</v>
      </c>
    </row>
    <row r="5" spans="1:6" ht="19.899999999999999" x14ac:dyDescent="0.4">
      <c r="B5" s="1" t="s">
        <v>164</v>
      </c>
    </row>
    <row r="8" spans="1:6" s="21" customFormat="1" ht="1.1499999999999999" customHeight="1" thickBot="1" x14ac:dyDescent="0.2">
      <c r="B8" s="42"/>
      <c r="C8" s="43"/>
      <c r="D8" s="43"/>
      <c r="E8" s="43"/>
      <c r="F8" s="43"/>
    </row>
    <row r="9" spans="1:6" s="21" customFormat="1" ht="9" x14ac:dyDescent="0.15">
      <c r="B9" s="90"/>
      <c r="C9" s="63" t="s">
        <v>43</v>
      </c>
      <c r="D9" s="63" t="s">
        <v>165</v>
      </c>
      <c r="E9" s="406" t="s">
        <v>166</v>
      </c>
      <c r="F9" s="407"/>
    </row>
    <row r="10" spans="1:6" s="21" customFormat="1" ht="9.75" thickBot="1" x14ac:dyDescent="0.2">
      <c r="B10" s="92" t="s">
        <v>167</v>
      </c>
      <c r="C10" s="64" t="s">
        <v>168</v>
      </c>
      <c r="D10" s="64" t="s">
        <v>168</v>
      </c>
      <c r="E10" s="65" t="s">
        <v>168</v>
      </c>
      <c r="F10" s="68" t="s">
        <v>127</v>
      </c>
    </row>
    <row r="11" spans="1:6" s="21" customFormat="1" ht="9" x14ac:dyDescent="0.15">
      <c r="B11" s="47" t="s">
        <v>169</v>
      </c>
      <c r="C11" s="69" t="s">
        <v>188</v>
      </c>
      <c r="D11" s="70" t="s">
        <v>189</v>
      </c>
      <c r="E11" s="69" t="s">
        <v>190</v>
      </c>
      <c r="F11" s="93" t="s">
        <v>170</v>
      </c>
    </row>
    <row r="12" spans="1:6" s="21" customFormat="1" ht="9" x14ac:dyDescent="0.15">
      <c r="B12" s="50" t="s">
        <v>171</v>
      </c>
      <c r="C12" s="94" t="s">
        <v>191</v>
      </c>
      <c r="D12" s="95" t="s">
        <v>192</v>
      </c>
      <c r="E12" s="94" t="s">
        <v>193</v>
      </c>
      <c r="F12" s="96">
        <v>43273</v>
      </c>
    </row>
    <row r="13" spans="1:6" s="21" customFormat="1" ht="9" x14ac:dyDescent="0.15">
      <c r="B13" s="50" t="s">
        <v>172</v>
      </c>
      <c r="C13" s="94" t="s">
        <v>194</v>
      </c>
      <c r="D13" s="95" t="s">
        <v>195</v>
      </c>
      <c r="E13" s="94" t="s">
        <v>196</v>
      </c>
      <c r="F13" s="96" t="s">
        <v>197</v>
      </c>
    </row>
    <row r="14" spans="1:6" s="21" customFormat="1" ht="9" x14ac:dyDescent="0.15">
      <c r="B14" s="50" t="s">
        <v>8</v>
      </c>
      <c r="C14" s="73" t="s">
        <v>198</v>
      </c>
      <c r="D14" s="74" t="s">
        <v>199</v>
      </c>
      <c r="E14" s="73">
        <v>144</v>
      </c>
      <c r="F14" s="96" t="s">
        <v>200</v>
      </c>
    </row>
    <row r="15" spans="1:6" s="21" customFormat="1" ht="24" customHeight="1" x14ac:dyDescent="0.15">
      <c r="B15" s="50" t="s">
        <v>173</v>
      </c>
      <c r="C15" s="94" t="s">
        <v>201</v>
      </c>
      <c r="D15" s="95" t="s">
        <v>202</v>
      </c>
      <c r="E15" s="94" t="s">
        <v>203</v>
      </c>
      <c r="F15" s="96" t="s">
        <v>204</v>
      </c>
    </row>
    <row r="16" spans="1:6" s="21" customFormat="1" ht="36" customHeight="1" x14ac:dyDescent="0.15">
      <c r="B16" s="50" t="s">
        <v>174</v>
      </c>
      <c r="C16" s="94" t="s">
        <v>205</v>
      </c>
      <c r="D16" s="95" t="s">
        <v>206</v>
      </c>
      <c r="E16" s="94" t="s">
        <v>207</v>
      </c>
      <c r="F16" s="96" t="s">
        <v>208</v>
      </c>
    </row>
    <row r="17" spans="2:6" s="21" customFormat="1" ht="24" customHeight="1" x14ac:dyDescent="0.15">
      <c r="B17" s="50" t="s">
        <v>175</v>
      </c>
      <c r="C17" s="73">
        <v>606</v>
      </c>
      <c r="D17" s="74">
        <v>764</v>
      </c>
      <c r="E17" s="73" t="s">
        <v>209</v>
      </c>
      <c r="F17" s="96" t="s">
        <v>210</v>
      </c>
    </row>
    <row r="18" spans="2:6" s="21" customFormat="1" ht="24" customHeight="1" x14ac:dyDescent="0.15">
      <c r="B18" s="50" t="s">
        <v>176</v>
      </c>
      <c r="C18" s="73">
        <v>104</v>
      </c>
      <c r="D18" s="74">
        <v>191</v>
      </c>
      <c r="E18" s="73" t="s">
        <v>74</v>
      </c>
      <c r="F18" s="96" t="s">
        <v>211</v>
      </c>
    </row>
    <row r="19" spans="2:6" s="21" customFormat="1" ht="9" x14ac:dyDescent="0.15">
      <c r="B19" s="50" t="s">
        <v>177</v>
      </c>
      <c r="C19" s="73">
        <v>244</v>
      </c>
      <c r="D19" s="74">
        <v>249</v>
      </c>
      <c r="E19" s="73" t="s">
        <v>149</v>
      </c>
      <c r="F19" s="96" t="s">
        <v>212</v>
      </c>
    </row>
    <row r="20" spans="2:6" s="21" customFormat="1" ht="9" x14ac:dyDescent="0.15">
      <c r="B20" s="50" t="s">
        <v>179</v>
      </c>
      <c r="C20" s="73">
        <v>554</v>
      </c>
      <c r="D20" s="74">
        <v>574</v>
      </c>
      <c r="E20" s="73" t="s">
        <v>213</v>
      </c>
      <c r="F20" s="96" t="s">
        <v>214</v>
      </c>
    </row>
    <row r="21" spans="2:6" s="21" customFormat="1" ht="9" x14ac:dyDescent="0.15">
      <c r="B21" s="50" t="s">
        <v>181</v>
      </c>
      <c r="C21" s="73">
        <v>482</v>
      </c>
      <c r="D21" s="74">
        <v>507</v>
      </c>
      <c r="E21" s="73" t="s">
        <v>161</v>
      </c>
      <c r="F21" s="96" t="s">
        <v>215</v>
      </c>
    </row>
    <row r="22" spans="2:6" s="21" customFormat="1" ht="9" x14ac:dyDescent="0.15">
      <c r="B22" s="50" t="s">
        <v>182</v>
      </c>
      <c r="C22" s="73">
        <v>92</v>
      </c>
      <c r="D22" s="74">
        <v>116</v>
      </c>
      <c r="E22" s="73" t="s">
        <v>216</v>
      </c>
      <c r="F22" s="96" t="s">
        <v>210</v>
      </c>
    </row>
    <row r="23" spans="2:6" s="21" customFormat="1" ht="9" x14ac:dyDescent="0.15">
      <c r="B23" s="50" t="s">
        <v>184</v>
      </c>
      <c r="C23" s="94" t="s">
        <v>217</v>
      </c>
      <c r="D23" s="95" t="s">
        <v>218</v>
      </c>
      <c r="E23" s="73" t="s">
        <v>219</v>
      </c>
      <c r="F23" s="96" t="s">
        <v>220</v>
      </c>
    </row>
    <row r="24" spans="2:6" s="21" customFormat="1" ht="9.75" thickBot="1" x14ac:dyDescent="0.2">
      <c r="B24" s="53" t="s">
        <v>186</v>
      </c>
      <c r="C24" s="97" t="s">
        <v>221</v>
      </c>
      <c r="D24" s="77">
        <v>861</v>
      </c>
      <c r="E24" s="76">
        <v>714</v>
      </c>
      <c r="F24" s="98" t="s">
        <v>187</v>
      </c>
    </row>
    <row r="25" spans="2:6" s="21" customFormat="1" ht="9.75" thickBot="1" x14ac:dyDescent="0.2">
      <c r="B25" s="79" t="s">
        <v>45</v>
      </c>
      <c r="C25" s="80" t="s">
        <v>222</v>
      </c>
      <c r="D25" s="81" t="s">
        <v>223</v>
      </c>
      <c r="E25" s="80" t="s">
        <v>224</v>
      </c>
      <c r="F25" s="99" t="s">
        <v>225</v>
      </c>
    </row>
    <row r="26" spans="2:6" s="21" customFormat="1" ht="1.1499999999999999" customHeight="1" x14ac:dyDescent="0.15">
      <c r="B26" s="59"/>
      <c r="C26" s="91"/>
      <c r="D26" s="91"/>
      <c r="E26" s="91"/>
      <c r="F26" s="91"/>
    </row>
    <row r="27" spans="2:6" s="23" customFormat="1" ht="14.45" x14ac:dyDescent="0.3"/>
    <row r="28" spans="2:6" s="23" customFormat="1" ht="14.45" x14ac:dyDescent="0.3"/>
    <row r="29" spans="2:6" s="19" customFormat="1" ht="6.6" x14ac:dyDescent="0.15">
      <c r="B29" s="18" t="s">
        <v>163</v>
      </c>
    </row>
    <row r="30" spans="2:6" s="19" customFormat="1" ht="6.6" x14ac:dyDescent="0.15">
      <c r="B30" s="20"/>
    </row>
    <row r="31" spans="2:6" s="19" customFormat="1" ht="6.6" x14ac:dyDescent="0.15">
      <c r="B31" s="20"/>
    </row>
    <row r="32" spans="2:6" s="19" customFormat="1" ht="6.6" x14ac:dyDescent="0.15">
      <c r="B32" s="20"/>
    </row>
  </sheetData>
  <mergeCells count="1">
    <mergeCell ref="E9:F9"/>
  </mergeCells>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39.42578125" customWidth="1"/>
    <col min="3" max="3" width="12.140625" customWidth="1"/>
    <col min="4" max="4" width="10.5703125" customWidth="1"/>
    <col min="5" max="5" width="13.85546875" customWidth="1"/>
    <col min="6" max="6" width="10.5703125" customWidth="1"/>
  </cols>
  <sheetData>
    <row r="1" spans="1:6" ht="14.45" x14ac:dyDescent="0.3">
      <c r="A1" s="15" t="s">
        <v>79</v>
      </c>
    </row>
    <row r="5" spans="1:6" ht="19.899999999999999" x14ac:dyDescent="0.4">
      <c r="B5" s="1" t="s">
        <v>1437</v>
      </c>
    </row>
    <row r="8" spans="1:6" s="21" customFormat="1" ht="1.1499999999999999" customHeight="1" thickBot="1" x14ac:dyDescent="0.2">
      <c r="B8" s="42"/>
      <c r="C8" s="43"/>
      <c r="D8" s="43"/>
      <c r="E8" s="43"/>
      <c r="F8" s="43"/>
    </row>
    <row r="9" spans="1:6" s="21" customFormat="1" ht="8.4499999999999993" x14ac:dyDescent="0.15">
      <c r="B9" s="90"/>
      <c r="C9" s="406" t="s">
        <v>1438</v>
      </c>
      <c r="D9" s="408"/>
      <c r="E9" s="406" t="s">
        <v>1439</v>
      </c>
      <c r="F9" s="407"/>
    </row>
    <row r="10" spans="1:6" s="21" customFormat="1" ht="9.75" thickBot="1" x14ac:dyDescent="0.2">
      <c r="B10" s="92" t="s">
        <v>168</v>
      </c>
      <c r="C10" s="104">
        <v>2017</v>
      </c>
      <c r="D10" s="104">
        <v>2016</v>
      </c>
      <c r="E10" s="104">
        <v>2017</v>
      </c>
      <c r="F10" s="107">
        <v>2016</v>
      </c>
    </row>
    <row r="11" spans="1:6" s="21" customFormat="1" ht="8.4499999999999993" x14ac:dyDescent="0.15">
      <c r="B11" s="276" t="s">
        <v>167</v>
      </c>
      <c r="C11" s="277"/>
      <c r="D11" s="277"/>
      <c r="E11" s="277"/>
      <c r="F11" s="277"/>
    </row>
    <row r="12" spans="1:6" s="21" customFormat="1" ht="24" customHeight="1" x14ac:dyDescent="0.15">
      <c r="B12" s="50" t="s">
        <v>1440</v>
      </c>
      <c r="C12" s="73">
        <v>51</v>
      </c>
      <c r="D12" s="74">
        <v>463</v>
      </c>
      <c r="E12" s="73" t="s">
        <v>1453</v>
      </c>
      <c r="F12" s="135" t="s">
        <v>1010</v>
      </c>
    </row>
    <row r="13" spans="1:6" s="21" customFormat="1" ht="9" x14ac:dyDescent="0.15">
      <c r="B13" s="50" t="s">
        <v>885</v>
      </c>
      <c r="C13" s="94" t="s">
        <v>1454</v>
      </c>
      <c r="D13" s="95" t="s">
        <v>1455</v>
      </c>
      <c r="E13" s="73" t="s">
        <v>1275</v>
      </c>
      <c r="F13" s="112" t="s">
        <v>1456</v>
      </c>
    </row>
    <row r="14" spans="1:6" s="21" customFormat="1" ht="9" x14ac:dyDescent="0.15">
      <c r="B14" s="50" t="s">
        <v>888</v>
      </c>
      <c r="C14" s="73">
        <v>44</v>
      </c>
      <c r="D14" s="74">
        <v>121</v>
      </c>
      <c r="E14" s="73" t="s">
        <v>674</v>
      </c>
      <c r="F14" s="135" t="s">
        <v>1363</v>
      </c>
    </row>
    <row r="15" spans="1:6" s="21" customFormat="1" ht="9" x14ac:dyDescent="0.15">
      <c r="B15" s="50" t="s">
        <v>177</v>
      </c>
      <c r="C15" s="73">
        <v>3</v>
      </c>
      <c r="D15" s="74">
        <v>3</v>
      </c>
      <c r="E15" s="73" t="s">
        <v>1147</v>
      </c>
      <c r="F15" s="135" t="s">
        <v>149</v>
      </c>
    </row>
    <row r="16" spans="1:6" s="21" customFormat="1" ht="9" x14ac:dyDescent="0.15">
      <c r="B16" s="50" t="s">
        <v>1441</v>
      </c>
      <c r="C16" s="73">
        <v>20</v>
      </c>
      <c r="D16" s="74">
        <v>18</v>
      </c>
      <c r="E16" s="73" t="s">
        <v>74</v>
      </c>
      <c r="F16" s="135" t="s">
        <v>1334</v>
      </c>
    </row>
    <row r="17" spans="2:6" s="21" customFormat="1" ht="9" x14ac:dyDescent="0.15">
      <c r="B17" s="50" t="s">
        <v>186</v>
      </c>
      <c r="C17" s="73">
        <v>8</v>
      </c>
      <c r="D17" s="74">
        <v>9</v>
      </c>
      <c r="E17" s="73" t="s">
        <v>1248</v>
      </c>
      <c r="F17" s="135" t="s">
        <v>838</v>
      </c>
    </row>
    <row r="18" spans="2:6" s="21" customFormat="1" ht="8.4499999999999993" x14ac:dyDescent="0.15">
      <c r="B18" s="244" t="s">
        <v>227</v>
      </c>
      <c r="C18" s="278"/>
      <c r="D18" s="278"/>
      <c r="E18" s="278"/>
      <c r="F18" s="278"/>
    </row>
    <row r="19" spans="2:6" s="21" customFormat="1" ht="9" x14ac:dyDescent="0.15">
      <c r="B19" s="50" t="s">
        <v>1442</v>
      </c>
      <c r="C19" s="73">
        <v>722</v>
      </c>
      <c r="D19" s="74">
        <v>34</v>
      </c>
      <c r="E19" s="73" t="s">
        <v>1457</v>
      </c>
      <c r="F19" s="135" t="s">
        <v>1082</v>
      </c>
    </row>
    <row r="20" spans="2:6" s="21" customFormat="1" ht="9" x14ac:dyDescent="0.15">
      <c r="B20" s="50" t="s">
        <v>933</v>
      </c>
      <c r="C20" s="73">
        <v>0</v>
      </c>
      <c r="D20" s="74">
        <v>2</v>
      </c>
      <c r="E20" s="94" t="s">
        <v>1458</v>
      </c>
      <c r="F20" s="112" t="s">
        <v>1459</v>
      </c>
    </row>
    <row r="21" spans="2:6" s="21" customFormat="1" ht="9" x14ac:dyDescent="0.15">
      <c r="B21" s="50" t="s">
        <v>234</v>
      </c>
      <c r="C21" s="73">
        <v>605</v>
      </c>
      <c r="D21" s="74">
        <v>602</v>
      </c>
      <c r="E21" s="73" t="s">
        <v>871</v>
      </c>
      <c r="F21" s="135" t="s">
        <v>157</v>
      </c>
    </row>
    <row r="22" spans="2:6" s="21" customFormat="1" ht="9" x14ac:dyDescent="0.15">
      <c r="B22" s="50" t="s">
        <v>239</v>
      </c>
      <c r="C22" s="73">
        <v>54</v>
      </c>
      <c r="D22" s="74">
        <v>72</v>
      </c>
      <c r="E22" s="73" t="s">
        <v>1460</v>
      </c>
      <c r="F22" s="135" t="s">
        <v>1461</v>
      </c>
    </row>
    <row r="23" spans="2:6" s="21" customFormat="1" ht="8.4499999999999993" x14ac:dyDescent="0.15">
      <c r="B23" s="50" t="s">
        <v>1444</v>
      </c>
      <c r="C23" s="73">
        <v>316</v>
      </c>
      <c r="D23" s="74">
        <v>348</v>
      </c>
      <c r="E23" s="73">
        <v>0</v>
      </c>
      <c r="F23" s="135">
        <v>0</v>
      </c>
    </row>
    <row r="24" spans="2:6" s="21" customFormat="1" ht="9" x14ac:dyDescent="0.15">
      <c r="B24" s="50" t="s">
        <v>1445</v>
      </c>
      <c r="C24" s="73">
        <v>0</v>
      </c>
      <c r="D24" s="74">
        <v>0</v>
      </c>
      <c r="E24" s="73" t="s">
        <v>153</v>
      </c>
      <c r="F24" s="135" t="s">
        <v>153</v>
      </c>
    </row>
    <row r="25" spans="2:6" s="21" customFormat="1" ht="9.75" thickBot="1" x14ac:dyDescent="0.2">
      <c r="B25" s="53" t="s">
        <v>1446</v>
      </c>
      <c r="C25" s="97" t="s">
        <v>1462</v>
      </c>
      <c r="D25" s="103" t="s">
        <v>1463</v>
      </c>
      <c r="E25" s="97" t="s">
        <v>1464</v>
      </c>
      <c r="F25" s="127" t="s">
        <v>1465</v>
      </c>
    </row>
    <row r="26" spans="2:6" s="21" customFormat="1" ht="9.75" thickBot="1" x14ac:dyDescent="0.2">
      <c r="B26" s="79" t="s">
        <v>101</v>
      </c>
      <c r="C26" s="80" t="s">
        <v>916</v>
      </c>
      <c r="D26" s="81" t="s">
        <v>917</v>
      </c>
      <c r="E26" s="82" t="s">
        <v>873</v>
      </c>
      <c r="F26" s="235" t="s">
        <v>663</v>
      </c>
    </row>
    <row r="27" spans="2:6" s="21" customFormat="1" ht="9.75" thickBot="1" x14ac:dyDescent="0.2">
      <c r="B27" s="79" t="s">
        <v>1447</v>
      </c>
      <c r="C27" s="82" t="s">
        <v>151</v>
      </c>
      <c r="D27" s="85">
        <v>9</v>
      </c>
      <c r="E27" s="271"/>
      <c r="F27" s="279"/>
    </row>
    <row r="28" spans="2:6" s="21" customFormat="1" ht="9" x14ac:dyDescent="0.15">
      <c r="B28" s="231" t="s">
        <v>1448</v>
      </c>
      <c r="C28" s="71" t="s">
        <v>870</v>
      </c>
      <c r="D28" s="84" t="s">
        <v>1148</v>
      </c>
      <c r="E28" s="280"/>
      <c r="F28" s="281"/>
    </row>
    <row r="29" spans="2:6" s="21" customFormat="1" ht="24" customHeight="1" x14ac:dyDescent="0.15">
      <c r="B29" s="100" t="s">
        <v>1449</v>
      </c>
      <c r="C29" s="73">
        <v>2</v>
      </c>
      <c r="D29" s="74" t="s">
        <v>155</v>
      </c>
      <c r="E29" s="115"/>
      <c r="F29" s="116"/>
    </row>
    <row r="30" spans="2:6" s="21" customFormat="1" ht="8.4499999999999993" x14ac:dyDescent="0.15">
      <c r="B30" s="100" t="s">
        <v>1450</v>
      </c>
      <c r="C30" s="73">
        <v>4</v>
      </c>
      <c r="D30" s="74">
        <v>4</v>
      </c>
      <c r="E30" s="115"/>
      <c r="F30" s="116"/>
    </row>
    <row r="31" spans="2:6" s="21" customFormat="1" ht="9" x14ac:dyDescent="0.15">
      <c r="B31" s="100" t="s">
        <v>1451</v>
      </c>
      <c r="C31" s="73" t="s">
        <v>149</v>
      </c>
      <c r="D31" s="74">
        <v>68</v>
      </c>
      <c r="E31" s="115"/>
      <c r="F31" s="116"/>
    </row>
    <row r="32" spans="2:6" s="21" customFormat="1" ht="9.75" thickBot="1" x14ac:dyDescent="0.2">
      <c r="B32" s="102" t="s">
        <v>1452</v>
      </c>
      <c r="C32" s="76" t="s">
        <v>1081</v>
      </c>
      <c r="D32" s="77">
        <v>4</v>
      </c>
      <c r="E32" s="118"/>
      <c r="F32" s="119"/>
    </row>
    <row r="33" spans="2:6" s="21" customFormat="1" ht="1.1499999999999999" customHeight="1" x14ac:dyDescent="0.15">
      <c r="B33" s="59"/>
      <c r="C33" s="91"/>
      <c r="D33" s="91"/>
      <c r="E33" s="91"/>
      <c r="F33" s="91"/>
    </row>
  </sheetData>
  <mergeCells count="2">
    <mergeCell ref="C9:D9"/>
    <mergeCell ref="E9:F9"/>
  </mergeCells>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48.28515625" customWidth="1"/>
    <col min="3" max="4" width="10.5703125" customWidth="1"/>
  </cols>
  <sheetData>
    <row r="1" spans="1:4" ht="14.45" x14ac:dyDescent="0.3">
      <c r="A1" s="15" t="s">
        <v>79</v>
      </c>
    </row>
    <row r="5" spans="1:4" ht="19.899999999999999" x14ac:dyDescent="0.4">
      <c r="B5" s="1" t="s">
        <v>1466</v>
      </c>
    </row>
    <row r="8" spans="1:4" s="21" customFormat="1" ht="1.1499999999999999" customHeight="1" thickBot="1" x14ac:dyDescent="0.2">
      <c r="B8" s="42"/>
      <c r="C8" s="43"/>
      <c r="D8" s="43"/>
    </row>
    <row r="9" spans="1:4" s="21" customFormat="1" ht="9.75" thickBot="1" x14ac:dyDescent="0.2">
      <c r="B9" s="123" t="s">
        <v>168</v>
      </c>
      <c r="C9" s="122" t="s">
        <v>43</v>
      </c>
      <c r="D9" s="67" t="s">
        <v>44</v>
      </c>
    </row>
    <row r="10" spans="1:4" s="21" customFormat="1" ht="9" x14ac:dyDescent="0.15">
      <c r="B10" s="47" t="s">
        <v>1467</v>
      </c>
      <c r="C10" s="69" t="s">
        <v>1469</v>
      </c>
      <c r="D10" s="111" t="s">
        <v>1470</v>
      </c>
    </row>
    <row r="11" spans="1:4" s="21" customFormat="1" ht="9" thickBot="1" x14ac:dyDescent="0.2">
      <c r="B11" s="53" t="s">
        <v>1468</v>
      </c>
      <c r="C11" s="76">
        <v>164</v>
      </c>
      <c r="D11" s="148">
        <v>186</v>
      </c>
    </row>
    <row r="12" spans="1:4" s="21" customFormat="1" ht="9.75" thickBot="1" x14ac:dyDescent="0.2">
      <c r="B12" s="79" t="s">
        <v>101</v>
      </c>
      <c r="C12" s="80" t="s">
        <v>900</v>
      </c>
      <c r="D12" s="128" t="s">
        <v>901</v>
      </c>
    </row>
    <row r="13" spans="1:4" s="21" customFormat="1" ht="1.1499999999999999" customHeight="1" x14ac:dyDescent="0.15">
      <c r="B13" s="59"/>
      <c r="C13" s="91"/>
      <c r="D13" s="91"/>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48.28515625" customWidth="1"/>
    <col min="3" max="4" width="10.5703125" customWidth="1"/>
  </cols>
  <sheetData>
    <row r="1" spans="1:4" ht="14.45" x14ac:dyDescent="0.3">
      <c r="A1" s="15" t="s">
        <v>79</v>
      </c>
    </row>
    <row r="5" spans="1:4" ht="19.899999999999999" x14ac:dyDescent="0.4">
      <c r="B5" s="1" t="s">
        <v>1471</v>
      </c>
    </row>
    <row r="8" spans="1:4" ht="1.1499999999999999" customHeight="1" thickBot="1" x14ac:dyDescent="0.35">
      <c r="B8" s="42"/>
      <c r="C8" s="43"/>
      <c r="D8" s="43"/>
    </row>
    <row r="9" spans="1:4" ht="15.75" thickBot="1" x14ac:dyDescent="0.3">
      <c r="B9" s="123" t="s">
        <v>168</v>
      </c>
      <c r="C9" s="122" t="s">
        <v>43</v>
      </c>
      <c r="D9" s="67" t="s">
        <v>44</v>
      </c>
    </row>
    <row r="10" spans="1:4" x14ac:dyDescent="0.25">
      <c r="B10" s="47" t="s">
        <v>1472</v>
      </c>
      <c r="C10" s="69" t="s">
        <v>1473</v>
      </c>
      <c r="D10" s="111" t="s">
        <v>1474</v>
      </c>
    </row>
    <row r="11" spans="1:4" x14ac:dyDescent="0.25">
      <c r="B11" s="50" t="s">
        <v>1475</v>
      </c>
      <c r="C11" s="94" t="s">
        <v>1476</v>
      </c>
      <c r="D11" s="135">
        <v>985</v>
      </c>
    </row>
    <row r="12" spans="1:4" x14ac:dyDescent="0.25">
      <c r="B12" s="50" t="s">
        <v>1477</v>
      </c>
      <c r="C12" s="94" t="s">
        <v>1478</v>
      </c>
      <c r="D12" s="112" t="s">
        <v>1479</v>
      </c>
    </row>
    <row r="13" spans="1:4" x14ac:dyDescent="0.25">
      <c r="B13" s="50" t="s">
        <v>1480</v>
      </c>
      <c r="C13" s="94" t="s">
        <v>1481</v>
      </c>
      <c r="D13" s="112" t="s">
        <v>1482</v>
      </c>
    </row>
    <row r="14" spans="1:4" ht="14.45" x14ac:dyDescent="0.3">
      <c r="B14" s="50" t="s">
        <v>1483</v>
      </c>
      <c r="C14" s="73">
        <v>6</v>
      </c>
      <c r="D14" s="135">
        <v>50</v>
      </c>
    </row>
    <row r="15" spans="1:4" x14ac:dyDescent="0.25">
      <c r="B15" s="50" t="s">
        <v>1484</v>
      </c>
      <c r="C15" s="94" t="s">
        <v>1485</v>
      </c>
      <c r="D15" s="112" t="s">
        <v>1486</v>
      </c>
    </row>
    <row r="16" spans="1:4" ht="14.45" x14ac:dyDescent="0.3">
      <c r="B16" s="50" t="s">
        <v>1487</v>
      </c>
      <c r="C16" s="73">
        <v>298</v>
      </c>
      <c r="D16" s="135">
        <v>199</v>
      </c>
    </row>
    <row r="17" spans="2:4" ht="15.75" thickBot="1" x14ac:dyDescent="0.3">
      <c r="B17" s="53" t="s">
        <v>1488</v>
      </c>
      <c r="C17" s="76">
        <v>725</v>
      </c>
      <c r="D17" s="127" t="s">
        <v>1489</v>
      </c>
    </row>
    <row r="18" spans="2:4" ht="15.75" thickBot="1" x14ac:dyDescent="0.3">
      <c r="B18" s="79" t="s">
        <v>101</v>
      </c>
      <c r="C18" s="80" t="s">
        <v>1490</v>
      </c>
      <c r="D18" s="128" t="s">
        <v>1491</v>
      </c>
    </row>
    <row r="19" spans="2:4" ht="15.75" thickBot="1" x14ac:dyDescent="0.3">
      <c r="B19" s="242" t="s">
        <v>1492</v>
      </c>
      <c r="C19" s="257" t="s">
        <v>1493</v>
      </c>
      <c r="D19" s="259" t="s">
        <v>1494</v>
      </c>
    </row>
    <row r="20" spans="2:4" ht="1.1499999999999999" customHeight="1" x14ac:dyDescent="0.3">
      <c r="B20" s="59"/>
      <c r="C20" s="91"/>
      <c r="D20" s="91"/>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48.28515625" customWidth="1"/>
    <col min="3" max="4" width="10.5703125" customWidth="1"/>
  </cols>
  <sheetData>
    <row r="1" spans="1:4" ht="14.45" x14ac:dyDescent="0.3">
      <c r="A1" s="15" t="s">
        <v>79</v>
      </c>
    </row>
    <row r="5" spans="1:4" ht="19.899999999999999" x14ac:dyDescent="0.4">
      <c r="B5" s="1" t="s">
        <v>1495</v>
      </c>
    </row>
    <row r="8" spans="1:4" ht="1.1499999999999999" customHeight="1" thickBot="1" x14ac:dyDescent="0.35">
      <c r="B8" s="42"/>
      <c r="C8" s="43"/>
      <c r="D8" s="43"/>
    </row>
    <row r="9" spans="1:4" ht="15.75" thickBot="1" x14ac:dyDescent="0.3">
      <c r="B9" s="123" t="s">
        <v>168</v>
      </c>
      <c r="C9" s="122" t="s">
        <v>43</v>
      </c>
      <c r="D9" s="67" t="s">
        <v>44</v>
      </c>
    </row>
    <row r="10" spans="1:4" x14ac:dyDescent="0.25">
      <c r="B10" s="47" t="s">
        <v>1496</v>
      </c>
      <c r="C10" s="69" t="s">
        <v>1497</v>
      </c>
      <c r="D10" s="111" t="s">
        <v>1498</v>
      </c>
    </row>
    <row r="11" spans="1:4" ht="15.75" thickBot="1" x14ac:dyDescent="0.3">
      <c r="B11" s="53" t="s">
        <v>1499</v>
      </c>
      <c r="C11" s="97" t="s">
        <v>1500</v>
      </c>
      <c r="D11" s="127" t="s">
        <v>1501</v>
      </c>
    </row>
    <row r="12" spans="1:4" ht="15.75" thickBot="1" x14ac:dyDescent="0.3">
      <c r="B12" s="79" t="s">
        <v>101</v>
      </c>
      <c r="C12" s="80" t="s">
        <v>1490</v>
      </c>
      <c r="D12" s="128" t="s">
        <v>1491</v>
      </c>
    </row>
    <row r="13" spans="1:4" ht="1.1499999999999999" customHeight="1" x14ac:dyDescent="0.3">
      <c r="B13" s="59"/>
      <c r="C13" s="91"/>
      <c r="D13" s="91"/>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48.28515625" customWidth="1"/>
    <col min="3" max="4" width="10.5703125" customWidth="1"/>
  </cols>
  <sheetData>
    <row r="1" spans="1:4" ht="14.45" x14ac:dyDescent="0.3">
      <c r="A1" s="15" t="s">
        <v>79</v>
      </c>
    </row>
    <row r="5" spans="1:4" ht="19.899999999999999" x14ac:dyDescent="0.4">
      <c r="B5" s="1" t="s">
        <v>1502</v>
      </c>
    </row>
    <row r="8" spans="1:4" ht="1.1499999999999999" customHeight="1" thickBot="1" x14ac:dyDescent="0.35">
      <c r="B8" s="42"/>
      <c r="C8" s="43"/>
      <c r="D8" s="43"/>
    </row>
    <row r="9" spans="1:4" ht="15.75" thickBot="1" x14ac:dyDescent="0.3">
      <c r="B9" s="123" t="s">
        <v>168</v>
      </c>
      <c r="C9" s="122" t="s">
        <v>43</v>
      </c>
      <c r="D9" s="67" t="s">
        <v>44</v>
      </c>
    </row>
    <row r="10" spans="1:4" x14ac:dyDescent="0.25">
      <c r="B10" s="47" t="s">
        <v>1480</v>
      </c>
      <c r="C10" s="69" t="s">
        <v>1503</v>
      </c>
      <c r="D10" s="111" t="s">
        <v>1504</v>
      </c>
    </row>
    <row r="11" spans="1:4" x14ac:dyDescent="0.25">
      <c r="B11" s="50" t="s">
        <v>1487</v>
      </c>
      <c r="C11" s="94" t="s">
        <v>1505</v>
      </c>
      <c r="D11" s="112" t="s">
        <v>1506</v>
      </c>
    </row>
    <row r="12" spans="1:4" x14ac:dyDescent="0.25">
      <c r="B12" s="50" t="s">
        <v>1472</v>
      </c>
      <c r="C12" s="94" t="s">
        <v>1507</v>
      </c>
      <c r="D12" s="112" t="s">
        <v>1508</v>
      </c>
    </row>
    <row r="13" spans="1:4" x14ac:dyDescent="0.25">
      <c r="B13" s="50" t="s">
        <v>1509</v>
      </c>
      <c r="C13" s="94" t="s">
        <v>1510</v>
      </c>
      <c r="D13" s="112" t="s">
        <v>1511</v>
      </c>
    </row>
    <row r="14" spans="1:4" x14ac:dyDescent="0.25">
      <c r="B14" s="50" t="s">
        <v>1512</v>
      </c>
      <c r="C14" s="94" t="s">
        <v>1513</v>
      </c>
      <c r="D14" s="112" t="s">
        <v>1514</v>
      </c>
    </row>
    <row r="15" spans="1:4" x14ac:dyDescent="0.25">
      <c r="B15" s="50" t="s">
        <v>1477</v>
      </c>
      <c r="C15" s="94" t="s">
        <v>1515</v>
      </c>
      <c r="D15" s="112" t="s">
        <v>1516</v>
      </c>
    </row>
    <row r="16" spans="1:4" x14ac:dyDescent="0.25">
      <c r="B16" s="50" t="s">
        <v>1475</v>
      </c>
      <c r="C16" s="94" t="s">
        <v>1517</v>
      </c>
      <c r="D16" s="112" t="s">
        <v>1518</v>
      </c>
    </row>
    <row r="17" spans="2:4" x14ac:dyDescent="0.25">
      <c r="B17" s="50" t="s">
        <v>1484</v>
      </c>
      <c r="C17" s="94" t="s">
        <v>1519</v>
      </c>
      <c r="D17" s="112" t="s">
        <v>1520</v>
      </c>
    </row>
    <row r="18" spans="2:4" x14ac:dyDescent="0.25">
      <c r="B18" s="50" t="s">
        <v>1483</v>
      </c>
      <c r="C18" s="94" t="s">
        <v>1521</v>
      </c>
      <c r="D18" s="112" t="s">
        <v>1522</v>
      </c>
    </row>
    <row r="19" spans="2:4" ht="15.75" thickBot="1" x14ac:dyDescent="0.3">
      <c r="B19" s="53" t="s">
        <v>1488</v>
      </c>
      <c r="C19" s="97" t="s">
        <v>1523</v>
      </c>
      <c r="D19" s="127" t="s">
        <v>1524</v>
      </c>
    </row>
    <row r="20" spans="2:4" ht="15.75" thickBot="1" x14ac:dyDescent="0.3">
      <c r="B20" s="79" t="s">
        <v>101</v>
      </c>
      <c r="C20" s="80" t="s">
        <v>1525</v>
      </c>
      <c r="D20" s="128" t="s">
        <v>1526</v>
      </c>
    </row>
    <row r="21" spans="2:4" ht="15.75" thickBot="1" x14ac:dyDescent="0.3">
      <c r="B21" s="242" t="s">
        <v>1492</v>
      </c>
      <c r="C21" s="257" t="s">
        <v>1527</v>
      </c>
      <c r="D21" s="259" t="s">
        <v>1528</v>
      </c>
    </row>
    <row r="22" spans="2:4" ht="1.1499999999999999" customHeight="1" x14ac:dyDescent="0.3">
      <c r="B22" s="59"/>
      <c r="C22" s="91"/>
      <c r="D22" s="91"/>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48.28515625" customWidth="1"/>
    <col min="3" max="4" width="10.5703125" customWidth="1"/>
  </cols>
  <sheetData>
    <row r="1" spans="1:4" ht="14.45" x14ac:dyDescent="0.3">
      <c r="A1" s="15" t="s">
        <v>79</v>
      </c>
    </row>
    <row r="5" spans="1:4" ht="19.899999999999999" x14ac:dyDescent="0.4">
      <c r="B5" s="1" t="s">
        <v>1529</v>
      </c>
    </row>
    <row r="8" spans="1:4" s="21" customFormat="1" ht="1.1499999999999999" customHeight="1" thickBot="1" x14ac:dyDescent="0.2">
      <c r="B8" s="42"/>
      <c r="C8" s="43"/>
      <c r="D8" s="43"/>
    </row>
    <row r="9" spans="1:4" s="21" customFormat="1" ht="9.75" thickBot="1" x14ac:dyDescent="0.2">
      <c r="B9" s="123" t="s">
        <v>168</v>
      </c>
      <c r="C9" s="122" t="s">
        <v>43</v>
      </c>
      <c r="D9" s="67" t="s">
        <v>44</v>
      </c>
    </row>
    <row r="10" spans="1:4" s="21" customFormat="1" ht="9" x14ac:dyDescent="0.15">
      <c r="B10" s="47" t="s">
        <v>1530</v>
      </c>
      <c r="C10" s="69" t="s">
        <v>1532</v>
      </c>
      <c r="D10" s="111" t="s">
        <v>1533</v>
      </c>
    </row>
    <row r="11" spans="1:4" s="21" customFormat="1" ht="9.75" thickBot="1" x14ac:dyDescent="0.2">
      <c r="B11" s="53" t="s">
        <v>1531</v>
      </c>
      <c r="C11" s="97" t="s">
        <v>1534</v>
      </c>
      <c r="D11" s="127" t="s">
        <v>1535</v>
      </c>
    </row>
    <row r="12" spans="1:4" s="21" customFormat="1" ht="9.75" thickBot="1" x14ac:dyDescent="0.2">
      <c r="B12" s="79" t="s">
        <v>101</v>
      </c>
      <c r="C12" s="80" t="s">
        <v>906</v>
      </c>
      <c r="D12" s="128" t="s">
        <v>907</v>
      </c>
    </row>
    <row r="13" spans="1:4" s="21" customFormat="1" ht="1.1499999999999999" customHeight="1" x14ac:dyDescent="0.15">
      <c r="B13" s="59"/>
      <c r="C13" s="91"/>
      <c r="D13" s="91"/>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17.28515625" customWidth="1"/>
    <col min="3" max="3" width="24.5703125" customWidth="1"/>
    <col min="4" max="4" width="20.5703125" customWidth="1"/>
    <col min="5" max="5" width="17.42578125" customWidth="1"/>
    <col min="6" max="6" width="18.7109375" customWidth="1"/>
    <col min="7" max="7" width="14.140625" customWidth="1"/>
    <col min="8" max="8" width="13.28515625" customWidth="1"/>
  </cols>
  <sheetData>
    <row r="1" spans="1:8" ht="14.45" x14ac:dyDescent="0.3">
      <c r="A1" s="15" t="s">
        <v>79</v>
      </c>
    </row>
    <row r="5" spans="1:8" ht="19.899999999999999" x14ac:dyDescent="0.4">
      <c r="B5" s="1" t="s">
        <v>1536</v>
      </c>
    </row>
    <row r="8" spans="1:8" s="21" customFormat="1" ht="1.1499999999999999" customHeight="1" thickBot="1" x14ac:dyDescent="0.2">
      <c r="B8" s="42"/>
      <c r="C8" s="43"/>
      <c r="D8" s="43"/>
      <c r="E8" s="43"/>
      <c r="F8" s="43"/>
      <c r="G8" s="43"/>
      <c r="H8" s="43"/>
    </row>
    <row r="9" spans="1:8" s="21" customFormat="1" ht="8.4499999999999993" x14ac:dyDescent="0.15">
      <c r="B9" s="90"/>
      <c r="C9" s="406" t="s">
        <v>1537</v>
      </c>
      <c r="D9" s="407"/>
      <c r="E9" s="408"/>
      <c r="F9" s="406" t="s">
        <v>1538</v>
      </c>
      <c r="G9" s="407"/>
      <c r="H9" s="407"/>
    </row>
    <row r="10" spans="1:8" s="21" customFormat="1" ht="24" customHeight="1" thickBot="1" x14ac:dyDescent="0.2">
      <c r="B10" s="92" t="s">
        <v>168</v>
      </c>
      <c r="C10" s="65" t="s">
        <v>171</v>
      </c>
      <c r="D10" s="65" t="s">
        <v>172</v>
      </c>
      <c r="E10" s="65" t="s">
        <v>1539</v>
      </c>
      <c r="F10" s="65" t="s">
        <v>171</v>
      </c>
      <c r="G10" s="65" t="s">
        <v>172</v>
      </c>
      <c r="H10" s="68" t="s">
        <v>1539</v>
      </c>
    </row>
    <row r="11" spans="1:8" s="21" customFormat="1" ht="24" customHeight="1" x14ac:dyDescent="0.15">
      <c r="B11" s="124" t="s">
        <v>1540</v>
      </c>
      <c r="C11" s="132">
        <v>1</v>
      </c>
      <c r="D11" s="132">
        <v>718</v>
      </c>
      <c r="E11" s="132">
        <v>65</v>
      </c>
      <c r="F11" s="132">
        <v>10</v>
      </c>
      <c r="G11" s="132">
        <v>99</v>
      </c>
      <c r="H11" s="282">
        <v>10</v>
      </c>
    </row>
    <row r="12" spans="1:8" s="21" customFormat="1" ht="9" x14ac:dyDescent="0.15">
      <c r="B12" s="50" t="s">
        <v>323</v>
      </c>
      <c r="C12" s="73">
        <v>0</v>
      </c>
      <c r="D12" s="73" t="s">
        <v>869</v>
      </c>
      <c r="E12" s="73" t="s">
        <v>151</v>
      </c>
      <c r="F12" s="73">
        <v>0</v>
      </c>
      <c r="G12" s="73">
        <v>0</v>
      </c>
      <c r="H12" s="75">
        <v>0</v>
      </c>
    </row>
    <row r="13" spans="1:8" s="21" customFormat="1" ht="8.4499999999999993" x14ac:dyDescent="0.15">
      <c r="B13" s="50" t="s">
        <v>1541</v>
      </c>
      <c r="C13" s="73">
        <v>0</v>
      </c>
      <c r="D13" s="73">
        <v>181</v>
      </c>
      <c r="E13" s="73">
        <v>22</v>
      </c>
      <c r="F13" s="73">
        <v>2</v>
      </c>
      <c r="G13" s="73">
        <v>46</v>
      </c>
      <c r="H13" s="75">
        <v>9</v>
      </c>
    </row>
    <row r="14" spans="1:8" s="21" customFormat="1" ht="9" x14ac:dyDescent="0.15">
      <c r="B14" s="50" t="s">
        <v>1542</v>
      </c>
      <c r="C14" s="73">
        <v>0</v>
      </c>
      <c r="D14" s="73" t="s">
        <v>376</v>
      </c>
      <c r="E14" s="73" t="s">
        <v>650</v>
      </c>
      <c r="F14" s="73" t="s">
        <v>1078</v>
      </c>
      <c r="G14" s="73" t="s">
        <v>159</v>
      </c>
      <c r="H14" s="75" t="s">
        <v>705</v>
      </c>
    </row>
    <row r="15" spans="1:8" s="21" customFormat="1" ht="48" customHeight="1" x14ac:dyDescent="0.15">
      <c r="B15" s="50" t="s">
        <v>1543</v>
      </c>
      <c r="C15" s="73">
        <v>0</v>
      </c>
      <c r="D15" s="73" t="s">
        <v>271</v>
      </c>
      <c r="E15" s="73">
        <v>0</v>
      </c>
      <c r="F15" s="73">
        <v>0</v>
      </c>
      <c r="G15" s="73">
        <v>0</v>
      </c>
      <c r="H15" s="75">
        <v>0</v>
      </c>
    </row>
    <row r="16" spans="1:8" s="21" customFormat="1" ht="36" customHeight="1" thickBot="1" x14ac:dyDescent="0.2">
      <c r="B16" s="53" t="s">
        <v>1544</v>
      </c>
      <c r="C16" s="76">
        <v>0</v>
      </c>
      <c r="D16" s="76" t="s">
        <v>1405</v>
      </c>
      <c r="E16" s="76">
        <v>0</v>
      </c>
      <c r="F16" s="76">
        <v>0</v>
      </c>
      <c r="G16" s="76" t="s">
        <v>871</v>
      </c>
      <c r="H16" s="78" t="s">
        <v>871</v>
      </c>
    </row>
    <row r="17" spans="2:8" s="21" customFormat="1" ht="24" customHeight="1" thickBot="1" x14ac:dyDescent="0.2">
      <c r="B17" s="79" t="s">
        <v>1545</v>
      </c>
      <c r="C17" s="82">
        <v>1</v>
      </c>
      <c r="D17" s="82">
        <v>589</v>
      </c>
      <c r="E17" s="82">
        <v>56</v>
      </c>
      <c r="F17" s="82">
        <v>4</v>
      </c>
      <c r="G17" s="82">
        <v>90</v>
      </c>
      <c r="H17" s="83">
        <v>9</v>
      </c>
    </row>
    <row r="18" spans="2:8" s="21" customFormat="1" ht="1.1499999999999999" customHeight="1" x14ac:dyDescent="0.15">
      <c r="B18" s="59"/>
      <c r="C18" s="91"/>
      <c r="D18" s="91"/>
      <c r="E18" s="91"/>
      <c r="F18" s="91"/>
      <c r="G18" s="91"/>
      <c r="H18" s="91"/>
    </row>
  </sheetData>
  <mergeCells count="2">
    <mergeCell ref="C9:E9"/>
    <mergeCell ref="F9:H9"/>
  </mergeCells>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17.28515625" customWidth="1"/>
    <col min="3" max="3" width="24.5703125" customWidth="1"/>
    <col min="4" max="4" width="20.5703125" customWidth="1"/>
    <col min="5" max="5" width="17.42578125" customWidth="1"/>
    <col min="6" max="6" width="18.7109375" customWidth="1"/>
    <col min="7" max="7" width="14.140625" customWidth="1"/>
    <col min="8" max="8" width="13.28515625" customWidth="1"/>
  </cols>
  <sheetData>
    <row r="1" spans="1:8" ht="14.45" x14ac:dyDescent="0.3">
      <c r="A1" s="15" t="s">
        <v>79</v>
      </c>
    </row>
    <row r="5" spans="1:8" ht="19.899999999999999" x14ac:dyDescent="0.4">
      <c r="B5" s="1" t="s">
        <v>1546</v>
      </c>
    </row>
    <row r="8" spans="1:8" s="21" customFormat="1" ht="1.1499999999999999" customHeight="1" thickBot="1" x14ac:dyDescent="0.2">
      <c r="B8" s="42"/>
      <c r="C8" s="43"/>
      <c r="D8" s="43"/>
      <c r="E8" s="43"/>
      <c r="F8" s="43"/>
      <c r="G8" s="43"/>
      <c r="H8" s="43"/>
    </row>
    <row r="9" spans="1:8" s="21" customFormat="1" ht="8.4499999999999993" x14ac:dyDescent="0.15">
      <c r="B9" s="90"/>
      <c r="C9" s="406" t="s">
        <v>1537</v>
      </c>
      <c r="D9" s="407"/>
      <c r="E9" s="408"/>
      <c r="F9" s="406" t="s">
        <v>1538</v>
      </c>
      <c r="G9" s="407"/>
      <c r="H9" s="407"/>
    </row>
    <row r="10" spans="1:8" s="21" customFormat="1" ht="24" customHeight="1" thickBot="1" x14ac:dyDescent="0.2">
      <c r="B10" s="92" t="s">
        <v>168</v>
      </c>
      <c r="C10" s="65" t="s">
        <v>171</v>
      </c>
      <c r="D10" s="65" t="s">
        <v>172</v>
      </c>
      <c r="E10" s="65" t="s">
        <v>1539</v>
      </c>
      <c r="F10" s="65" t="s">
        <v>171</v>
      </c>
      <c r="G10" s="65" t="s">
        <v>172</v>
      </c>
      <c r="H10" s="68" t="s">
        <v>1539</v>
      </c>
    </row>
    <row r="11" spans="1:8" s="21" customFormat="1" ht="24" customHeight="1" x14ac:dyDescent="0.15">
      <c r="B11" s="124" t="s">
        <v>1547</v>
      </c>
      <c r="C11" s="283">
        <v>2</v>
      </c>
      <c r="D11" s="133" t="s">
        <v>1549</v>
      </c>
      <c r="E11" s="283">
        <v>91</v>
      </c>
      <c r="F11" s="283">
        <v>6</v>
      </c>
      <c r="G11" s="283">
        <v>108</v>
      </c>
      <c r="H11" s="134">
        <v>13</v>
      </c>
    </row>
    <row r="12" spans="1:8" s="21" customFormat="1" ht="9" x14ac:dyDescent="0.15">
      <c r="B12" s="50" t="s">
        <v>323</v>
      </c>
      <c r="C12" s="74">
        <v>0</v>
      </c>
      <c r="D12" s="74" t="s">
        <v>1550</v>
      </c>
      <c r="E12" s="74" t="s">
        <v>674</v>
      </c>
      <c r="F12" s="74">
        <v>0</v>
      </c>
      <c r="G12" s="74">
        <v>0</v>
      </c>
      <c r="H12" s="135">
        <v>0</v>
      </c>
    </row>
    <row r="13" spans="1:8" s="21" customFormat="1" ht="8.4499999999999993" x14ac:dyDescent="0.15">
      <c r="B13" s="50" t="s">
        <v>1541</v>
      </c>
      <c r="C13" s="74">
        <v>0</v>
      </c>
      <c r="D13" s="74">
        <v>173</v>
      </c>
      <c r="E13" s="74">
        <v>20</v>
      </c>
      <c r="F13" s="74">
        <v>6</v>
      </c>
      <c r="G13" s="74">
        <v>43</v>
      </c>
      <c r="H13" s="135">
        <v>3</v>
      </c>
    </row>
    <row r="14" spans="1:8" s="21" customFormat="1" ht="9" x14ac:dyDescent="0.15">
      <c r="B14" s="50" t="s">
        <v>1542</v>
      </c>
      <c r="C14" s="74" t="s">
        <v>871</v>
      </c>
      <c r="D14" s="74" t="s">
        <v>1551</v>
      </c>
      <c r="E14" s="74" t="s">
        <v>1197</v>
      </c>
      <c r="F14" s="74" t="s">
        <v>153</v>
      </c>
      <c r="G14" s="74" t="s">
        <v>1420</v>
      </c>
      <c r="H14" s="135" t="s">
        <v>149</v>
      </c>
    </row>
    <row r="15" spans="1:8" s="21" customFormat="1" ht="24" customHeight="1" x14ac:dyDescent="0.15">
      <c r="B15" s="50" t="s">
        <v>987</v>
      </c>
      <c r="C15" s="74">
        <v>0</v>
      </c>
      <c r="D15" s="74" t="s">
        <v>871</v>
      </c>
      <c r="E15" s="74">
        <v>0</v>
      </c>
      <c r="F15" s="74">
        <v>0</v>
      </c>
      <c r="G15" s="74" t="s">
        <v>157</v>
      </c>
      <c r="H15" s="135">
        <v>0</v>
      </c>
    </row>
    <row r="16" spans="1:8" s="21" customFormat="1" ht="48" customHeight="1" x14ac:dyDescent="0.15">
      <c r="B16" s="50" t="s">
        <v>1543</v>
      </c>
      <c r="C16" s="74">
        <v>0</v>
      </c>
      <c r="D16" s="74" t="s">
        <v>213</v>
      </c>
      <c r="E16" s="74">
        <v>0</v>
      </c>
      <c r="F16" s="74">
        <v>0</v>
      </c>
      <c r="G16" s="74">
        <v>0</v>
      </c>
      <c r="H16" s="135">
        <v>0</v>
      </c>
    </row>
    <row r="17" spans="2:8" s="21" customFormat="1" ht="36" customHeight="1" thickBot="1" x14ac:dyDescent="0.2">
      <c r="B17" s="53" t="s">
        <v>1544</v>
      </c>
      <c r="C17" s="77">
        <v>0</v>
      </c>
      <c r="D17" s="77">
        <v>3</v>
      </c>
      <c r="E17" s="77" t="s">
        <v>153</v>
      </c>
      <c r="F17" s="77">
        <v>0</v>
      </c>
      <c r="G17" s="77" t="s">
        <v>871</v>
      </c>
      <c r="H17" s="148" t="s">
        <v>871</v>
      </c>
    </row>
    <row r="18" spans="2:8" s="21" customFormat="1" ht="24" customHeight="1" thickBot="1" x14ac:dyDescent="0.2">
      <c r="B18" s="79" t="s">
        <v>1548</v>
      </c>
      <c r="C18" s="85">
        <v>1</v>
      </c>
      <c r="D18" s="85">
        <v>718</v>
      </c>
      <c r="E18" s="85">
        <v>65</v>
      </c>
      <c r="F18" s="85">
        <v>10</v>
      </c>
      <c r="G18" s="85">
        <v>99</v>
      </c>
      <c r="H18" s="235">
        <v>10</v>
      </c>
    </row>
    <row r="19" spans="2:8" s="21" customFormat="1" ht="1.1499999999999999" customHeight="1" x14ac:dyDescent="0.15">
      <c r="B19" s="59"/>
      <c r="C19" s="91"/>
      <c r="D19" s="91"/>
      <c r="E19" s="91"/>
      <c r="F19" s="91"/>
      <c r="G19" s="91"/>
      <c r="H19" s="91"/>
    </row>
  </sheetData>
  <mergeCells count="2">
    <mergeCell ref="C9:E9"/>
    <mergeCell ref="F9:H9"/>
  </mergeCells>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48.28515625" customWidth="1"/>
    <col min="3" max="4" width="10.5703125" customWidth="1"/>
  </cols>
  <sheetData>
    <row r="1" spans="1:4" ht="14.45" x14ac:dyDescent="0.3">
      <c r="A1" s="15" t="s">
        <v>79</v>
      </c>
    </row>
    <row r="5" spans="1:4" ht="19.899999999999999" x14ac:dyDescent="0.4">
      <c r="B5" s="1" t="s">
        <v>1552</v>
      </c>
    </row>
    <row r="8" spans="1:4" s="21" customFormat="1" ht="1.1499999999999999" customHeight="1" thickBot="1" x14ac:dyDescent="0.2">
      <c r="B8" s="42"/>
      <c r="C8" s="43"/>
      <c r="D8" s="43"/>
    </row>
    <row r="9" spans="1:4" s="21" customFormat="1" ht="9.75" thickBot="1" x14ac:dyDescent="0.2">
      <c r="B9" s="123" t="s">
        <v>168</v>
      </c>
      <c r="C9" s="122" t="s">
        <v>43</v>
      </c>
      <c r="D9" s="67" t="s">
        <v>1553</v>
      </c>
    </row>
    <row r="10" spans="1:4" s="21" customFormat="1" ht="9" x14ac:dyDescent="0.15">
      <c r="B10" s="47" t="s">
        <v>364</v>
      </c>
      <c r="C10" s="69" t="s">
        <v>1559</v>
      </c>
      <c r="D10" s="111" t="s">
        <v>1560</v>
      </c>
    </row>
    <row r="11" spans="1:4" s="21" customFormat="1" ht="8.4499999999999993" x14ac:dyDescent="0.15">
      <c r="B11" s="50" t="s">
        <v>365</v>
      </c>
      <c r="C11" s="73">
        <v>732</v>
      </c>
      <c r="D11" s="135">
        <v>750</v>
      </c>
    </row>
    <row r="12" spans="1:4" s="21" customFormat="1" ht="9.75" thickBot="1" x14ac:dyDescent="0.2">
      <c r="B12" s="53" t="s">
        <v>1556</v>
      </c>
      <c r="C12" s="97" t="s">
        <v>1561</v>
      </c>
      <c r="D12" s="127" t="s">
        <v>1562</v>
      </c>
    </row>
    <row r="13" spans="1:4" s="21" customFormat="1" ht="9.75" thickBot="1" x14ac:dyDescent="0.2">
      <c r="B13" s="79" t="s">
        <v>101</v>
      </c>
      <c r="C13" s="80" t="s">
        <v>910</v>
      </c>
      <c r="D13" s="128" t="s">
        <v>911</v>
      </c>
    </row>
    <row r="14" spans="1:4" s="21" customFormat="1" ht="1.1499999999999999" customHeight="1" x14ac:dyDescent="0.15">
      <c r="B14" s="59"/>
      <c r="C14" s="91"/>
      <c r="D14" s="91"/>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26.140625" customWidth="1"/>
    <col min="3" max="4" width="10.5703125" customWidth="1"/>
    <col min="5" max="5" width="20.5703125" customWidth="1"/>
    <col min="6" max="6" width="10.5703125" customWidth="1"/>
  </cols>
  <sheetData>
    <row r="1" spans="1:6" ht="14.45" x14ac:dyDescent="0.3">
      <c r="A1" s="15" t="s">
        <v>79</v>
      </c>
    </row>
    <row r="5" spans="1:6" ht="19.899999999999999" x14ac:dyDescent="0.4">
      <c r="B5" s="1" t="s">
        <v>1563</v>
      </c>
    </row>
    <row r="8" spans="1:6" s="21" customFormat="1" ht="1.1499999999999999" customHeight="1" thickBot="1" x14ac:dyDescent="0.2">
      <c r="B8" s="42"/>
      <c r="C8" s="43"/>
      <c r="D8" s="43"/>
      <c r="E8" s="43"/>
      <c r="F8" s="43"/>
    </row>
    <row r="9" spans="1:6" s="21" customFormat="1" ht="24" customHeight="1" x14ac:dyDescent="0.15">
      <c r="B9" s="90"/>
      <c r="C9" s="406" t="s">
        <v>364</v>
      </c>
      <c r="D9" s="408"/>
      <c r="E9" s="406" t="s">
        <v>365</v>
      </c>
      <c r="F9" s="407"/>
    </row>
    <row r="10" spans="1:6" s="21" customFormat="1" ht="9.75" thickBot="1" x14ac:dyDescent="0.2">
      <c r="B10" s="92" t="s">
        <v>168</v>
      </c>
      <c r="C10" s="65" t="s">
        <v>43</v>
      </c>
      <c r="D10" s="65" t="s">
        <v>44</v>
      </c>
      <c r="E10" s="65" t="s">
        <v>43</v>
      </c>
      <c r="F10" s="68" t="s">
        <v>44</v>
      </c>
    </row>
    <row r="11" spans="1:6" s="21" customFormat="1" ht="24" customHeight="1" x14ac:dyDescent="0.15">
      <c r="B11" s="47" t="s">
        <v>680</v>
      </c>
      <c r="C11" s="69" t="s">
        <v>1580</v>
      </c>
      <c r="D11" s="70" t="s">
        <v>1581</v>
      </c>
      <c r="E11" s="71">
        <v>110</v>
      </c>
      <c r="F11" s="238">
        <v>97</v>
      </c>
    </row>
    <row r="12" spans="1:6" s="21" customFormat="1" ht="8.4499999999999993" x14ac:dyDescent="0.15">
      <c r="B12" s="100" t="s">
        <v>1566</v>
      </c>
      <c r="C12" s="73">
        <v>382</v>
      </c>
      <c r="D12" s="74">
        <v>944</v>
      </c>
      <c r="E12" s="73">
        <v>0</v>
      </c>
      <c r="F12" s="135">
        <v>0</v>
      </c>
    </row>
    <row r="13" spans="1:6" s="21" customFormat="1" ht="9" x14ac:dyDescent="0.15">
      <c r="B13" s="100" t="s">
        <v>1567</v>
      </c>
      <c r="C13" s="94" t="s">
        <v>1582</v>
      </c>
      <c r="D13" s="95" t="s">
        <v>1583</v>
      </c>
      <c r="E13" s="73">
        <v>110</v>
      </c>
      <c r="F13" s="135">
        <v>97</v>
      </c>
    </row>
    <row r="14" spans="1:6" s="21" customFormat="1" ht="24" customHeight="1" x14ac:dyDescent="0.15">
      <c r="B14" s="50" t="s">
        <v>681</v>
      </c>
      <c r="C14" s="94" t="s">
        <v>1584</v>
      </c>
      <c r="D14" s="74">
        <v>689</v>
      </c>
      <c r="E14" s="73">
        <v>215</v>
      </c>
      <c r="F14" s="135">
        <v>203</v>
      </c>
    </row>
    <row r="15" spans="1:6" s="21" customFormat="1" ht="8.4499999999999993" x14ac:dyDescent="0.15">
      <c r="B15" s="100" t="s">
        <v>1569</v>
      </c>
      <c r="C15" s="73">
        <v>718</v>
      </c>
      <c r="D15" s="74">
        <v>402</v>
      </c>
      <c r="E15" s="73">
        <v>0</v>
      </c>
      <c r="F15" s="135">
        <v>0</v>
      </c>
    </row>
    <row r="16" spans="1:6" s="21" customFormat="1" ht="9" x14ac:dyDescent="0.15">
      <c r="B16" s="100" t="s">
        <v>1570</v>
      </c>
      <c r="C16" s="94" t="s">
        <v>1585</v>
      </c>
      <c r="D16" s="74">
        <v>286</v>
      </c>
      <c r="E16" s="73">
        <v>214</v>
      </c>
      <c r="F16" s="135">
        <v>201</v>
      </c>
    </row>
    <row r="17" spans="2:6" s="21" customFormat="1" ht="8.4499999999999993" x14ac:dyDescent="0.15">
      <c r="B17" s="100" t="s">
        <v>1571</v>
      </c>
      <c r="C17" s="73">
        <v>0</v>
      </c>
      <c r="D17" s="74">
        <v>0</v>
      </c>
      <c r="E17" s="73">
        <v>0</v>
      </c>
      <c r="F17" s="135">
        <v>2</v>
      </c>
    </row>
    <row r="18" spans="2:6" s="21" customFormat="1" ht="9" x14ac:dyDescent="0.15">
      <c r="B18" s="50" t="s">
        <v>361</v>
      </c>
      <c r="C18" s="94" t="s">
        <v>1586</v>
      </c>
      <c r="D18" s="95" t="s">
        <v>1587</v>
      </c>
      <c r="E18" s="73">
        <v>408</v>
      </c>
      <c r="F18" s="135">
        <v>450</v>
      </c>
    </row>
    <row r="19" spans="2:6" s="21" customFormat="1" ht="9" x14ac:dyDescent="0.15">
      <c r="B19" s="100" t="s">
        <v>1483</v>
      </c>
      <c r="C19" s="94" t="s">
        <v>1588</v>
      </c>
      <c r="D19" s="95" t="s">
        <v>1589</v>
      </c>
      <c r="E19" s="73">
        <v>408</v>
      </c>
      <c r="F19" s="135">
        <v>425</v>
      </c>
    </row>
    <row r="20" spans="2:6" s="21" customFormat="1" ht="9" x14ac:dyDescent="0.15">
      <c r="B20" s="100" t="s">
        <v>1574</v>
      </c>
      <c r="C20" s="73">
        <v>34</v>
      </c>
      <c r="D20" s="95" t="s">
        <v>1590</v>
      </c>
      <c r="E20" s="73">
        <v>0</v>
      </c>
      <c r="F20" s="135">
        <v>0</v>
      </c>
    </row>
    <row r="21" spans="2:6" s="21" customFormat="1" ht="8.4499999999999993" x14ac:dyDescent="0.15">
      <c r="B21" s="100" t="s">
        <v>1575</v>
      </c>
      <c r="C21" s="115"/>
      <c r="D21" s="117"/>
      <c r="E21" s="73">
        <v>0</v>
      </c>
      <c r="F21" s="135">
        <v>24</v>
      </c>
    </row>
    <row r="22" spans="2:6" s="21" customFormat="1" ht="9" x14ac:dyDescent="0.15">
      <c r="B22" s="100" t="s">
        <v>1576</v>
      </c>
      <c r="C22" s="73">
        <v>159</v>
      </c>
      <c r="D22" s="95" t="s">
        <v>1591</v>
      </c>
      <c r="E22" s="73">
        <v>0</v>
      </c>
      <c r="F22" s="135">
        <v>0</v>
      </c>
    </row>
    <row r="23" spans="2:6" s="21" customFormat="1" ht="24" customHeight="1" thickBot="1" x14ac:dyDescent="0.2">
      <c r="B23" s="53" t="s">
        <v>1577</v>
      </c>
      <c r="C23" s="97" t="s">
        <v>1592</v>
      </c>
      <c r="D23" s="103" t="s">
        <v>1593</v>
      </c>
      <c r="E23" s="118"/>
      <c r="F23" s="119"/>
    </row>
    <row r="24" spans="2:6" s="21" customFormat="1" ht="9.75" thickBot="1" x14ac:dyDescent="0.2">
      <c r="B24" s="79" t="s">
        <v>101</v>
      </c>
      <c r="C24" s="80" t="s">
        <v>1559</v>
      </c>
      <c r="D24" s="81" t="s">
        <v>1560</v>
      </c>
      <c r="E24" s="82">
        <v>732</v>
      </c>
      <c r="F24" s="235">
        <v>750</v>
      </c>
    </row>
    <row r="25" spans="2:6" s="21" customFormat="1" ht="1.1499999999999999" customHeight="1" x14ac:dyDescent="0.15">
      <c r="B25" s="284"/>
      <c r="C25" s="285"/>
      <c r="D25" s="285"/>
      <c r="E25" s="285"/>
      <c r="F25" s="285"/>
    </row>
  </sheetData>
  <mergeCells count="2">
    <mergeCell ref="C9:D9"/>
    <mergeCell ref="E9:F9"/>
  </mergeCells>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28.28515625" customWidth="1"/>
    <col min="3" max="6" width="11.28515625" customWidth="1"/>
  </cols>
  <sheetData>
    <row r="1" spans="1:6" ht="14.45" x14ac:dyDescent="0.3">
      <c r="A1" s="15" t="s">
        <v>79</v>
      </c>
    </row>
    <row r="5" spans="1:6" ht="19.899999999999999" x14ac:dyDescent="0.4">
      <c r="B5" s="1" t="s">
        <v>226</v>
      </c>
    </row>
    <row r="8" spans="1:6" s="21" customFormat="1" ht="1.1499999999999999" customHeight="1" thickBot="1" x14ac:dyDescent="0.2">
      <c r="B8" s="42"/>
      <c r="C8" s="43"/>
      <c r="D8" s="43"/>
      <c r="E8" s="43"/>
      <c r="F8" s="43"/>
    </row>
    <row r="9" spans="1:6" s="21" customFormat="1" ht="9" x14ac:dyDescent="0.15">
      <c r="B9" s="90"/>
      <c r="C9" s="63" t="s">
        <v>43</v>
      </c>
      <c r="D9" s="63" t="s">
        <v>165</v>
      </c>
      <c r="E9" s="406" t="s">
        <v>166</v>
      </c>
      <c r="F9" s="407"/>
    </row>
    <row r="10" spans="1:6" s="21" customFormat="1" ht="9.75" thickBot="1" x14ac:dyDescent="0.2">
      <c r="B10" s="92" t="s">
        <v>227</v>
      </c>
      <c r="C10" s="64" t="s">
        <v>168</v>
      </c>
      <c r="D10" s="64" t="s">
        <v>168</v>
      </c>
      <c r="E10" s="65" t="s">
        <v>168</v>
      </c>
      <c r="F10" s="68" t="s">
        <v>127</v>
      </c>
    </row>
    <row r="11" spans="1:6" s="21" customFormat="1" ht="9" x14ac:dyDescent="0.15">
      <c r="B11" s="47" t="s">
        <v>228</v>
      </c>
      <c r="C11" s="69" t="s">
        <v>254</v>
      </c>
      <c r="D11" s="70" t="s">
        <v>255</v>
      </c>
      <c r="E11" s="69" t="s">
        <v>256</v>
      </c>
      <c r="F11" s="93" t="s">
        <v>229</v>
      </c>
    </row>
    <row r="12" spans="1:6" s="21" customFormat="1" ht="9" x14ac:dyDescent="0.15">
      <c r="B12" s="50" t="s">
        <v>230</v>
      </c>
      <c r="C12" s="94" t="s">
        <v>257</v>
      </c>
      <c r="D12" s="95" t="s">
        <v>258</v>
      </c>
      <c r="E12" s="94" t="s">
        <v>259</v>
      </c>
      <c r="F12" s="96">
        <v>43202</v>
      </c>
    </row>
    <row r="13" spans="1:6" s="21" customFormat="1" ht="9" x14ac:dyDescent="0.15">
      <c r="B13" s="50" t="s">
        <v>231</v>
      </c>
      <c r="C13" s="94" t="s">
        <v>260</v>
      </c>
      <c r="D13" s="95" t="s">
        <v>261</v>
      </c>
      <c r="E13" s="94" t="s">
        <v>262</v>
      </c>
      <c r="F13" s="96">
        <v>43219</v>
      </c>
    </row>
    <row r="14" spans="1:6" s="21" customFormat="1" ht="24" customHeight="1" x14ac:dyDescent="0.15">
      <c r="B14" s="50" t="s">
        <v>232</v>
      </c>
      <c r="C14" s="94" t="s">
        <v>263</v>
      </c>
      <c r="D14" s="95" t="s">
        <v>264</v>
      </c>
      <c r="E14" s="94" t="s">
        <v>265</v>
      </c>
      <c r="F14" s="96" t="s">
        <v>266</v>
      </c>
    </row>
    <row r="15" spans="1:6" s="21" customFormat="1" ht="24" customHeight="1" x14ac:dyDescent="0.15">
      <c r="B15" s="50" t="s">
        <v>233</v>
      </c>
      <c r="C15" s="73">
        <v>239</v>
      </c>
      <c r="D15" s="74">
        <v>485</v>
      </c>
      <c r="E15" s="73" t="s">
        <v>267</v>
      </c>
      <c r="F15" s="96" t="s">
        <v>268</v>
      </c>
    </row>
    <row r="16" spans="1:6" s="21" customFormat="1" ht="9" x14ac:dyDescent="0.15">
      <c r="B16" s="50" t="s">
        <v>234</v>
      </c>
      <c r="C16" s="94" t="s">
        <v>269</v>
      </c>
      <c r="D16" s="95" t="s">
        <v>270</v>
      </c>
      <c r="E16" s="73">
        <v>62</v>
      </c>
      <c r="F16" s="96">
        <v>43282</v>
      </c>
    </row>
    <row r="17" spans="2:6" s="21" customFormat="1" ht="9" x14ac:dyDescent="0.15">
      <c r="B17" s="50" t="s">
        <v>235</v>
      </c>
      <c r="C17" s="73">
        <v>47</v>
      </c>
      <c r="D17" s="74">
        <v>57</v>
      </c>
      <c r="E17" s="73" t="s">
        <v>271</v>
      </c>
      <c r="F17" s="96" t="s">
        <v>272</v>
      </c>
    </row>
    <row r="18" spans="2:6" s="21" customFormat="1" ht="9" x14ac:dyDescent="0.15">
      <c r="B18" s="50" t="s">
        <v>237</v>
      </c>
      <c r="C18" s="73">
        <v>28</v>
      </c>
      <c r="D18" s="74">
        <v>31</v>
      </c>
      <c r="E18" s="73" t="s">
        <v>153</v>
      </c>
      <c r="F18" s="96" t="s">
        <v>273</v>
      </c>
    </row>
    <row r="19" spans="2:6" s="21" customFormat="1" ht="9" x14ac:dyDescent="0.15">
      <c r="B19" s="50" t="s">
        <v>239</v>
      </c>
      <c r="C19" s="94" t="s">
        <v>274</v>
      </c>
      <c r="D19" s="74">
        <v>889</v>
      </c>
      <c r="E19" s="73">
        <v>310</v>
      </c>
      <c r="F19" s="96" t="s">
        <v>240</v>
      </c>
    </row>
    <row r="20" spans="2:6" s="21" customFormat="1" ht="9" x14ac:dyDescent="0.15">
      <c r="B20" s="50" t="s">
        <v>241</v>
      </c>
      <c r="C20" s="94" t="s">
        <v>275</v>
      </c>
      <c r="D20" s="95" t="s">
        <v>276</v>
      </c>
      <c r="E20" s="73" t="s">
        <v>277</v>
      </c>
      <c r="F20" s="96" t="s">
        <v>278</v>
      </c>
    </row>
    <row r="21" spans="2:6" s="21" customFormat="1" ht="9" x14ac:dyDescent="0.15">
      <c r="B21" s="50" t="s">
        <v>48</v>
      </c>
      <c r="C21" s="94" t="s">
        <v>279</v>
      </c>
      <c r="D21" s="95" t="s">
        <v>280</v>
      </c>
      <c r="E21" s="73">
        <v>242</v>
      </c>
      <c r="F21" s="96">
        <v>43313</v>
      </c>
    </row>
    <row r="22" spans="2:6" s="21" customFormat="1" ht="9" x14ac:dyDescent="0.15">
      <c r="B22" s="100" t="s">
        <v>242</v>
      </c>
      <c r="C22" s="94" t="s">
        <v>281</v>
      </c>
      <c r="D22" s="95" t="s">
        <v>281</v>
      </c>
      <c r="E22" s="73">
        <v>0</v>
      </c>
      <c r="F22" s="96" t="s">
        <v>243</v>
      </c>
    </row>
    <row r="23" spans="2:6" s="21" customFormat="1" ht="9" x14ac:dyDescent="0.15">
      <c r="B23" s="100" t="s">
        <v>244</v>
      </c>
      <c r="C23" s="94" t="s">
        <v>282</v>
      </c>
      <c r="D23" s="95" t="s">
        <v>282</v>
      </c>
      <c r="E23" s="73">
        <v>0</v>
      </c>
      <c r="F23" s="96" t="s">
        <v>243</v>
      </c>
    </row>
    <row r="24" spans="2:6" s="21" customFormat="1" ht="9" x14ac:dyDescent="0.15">
      <c r="B24" s="100" t="s">
        <v>245</v>
      </c>
      <c r="C24" s="73">
        <v>820</v>
      </c>
      <c r="D24" s="95" t="s">
        <v>283</v>
      </c>
      <c r="E24" s="73" t="s">
        <v>284</v>
      </c>
      <c r="F24" s="96" t="s">
        <v>285</v>
      </c>
    </row>
    <row r="25" spans="2:6" s="21" customFormat="1" ht="8.4499999999999993" x14ac:dyDescent="0.15">
      <c r="B25" s="100" t="s">
        <v>246</v>
      </c>
      <c r="C25" s="73">
        <v>371</v>
      </c>
      <c r="D25" s="74">
        <v>348</v>
      </c>
      <c r="E25" s="73">
        <v>23</v>
      </c>
      <c r="F25" s="96">
        <v>43226</v>
      </c>
    </row>
    <row r="26" spans="2:6" s="21" customFormat="1" ht="9" x14ac:dyDescent="0.15">
      <c r="B26" s="100" t="s">
        <v>247</v>
      </c>
      <c r="C26" s="73">
        <v>416</v>
      </c>
      <c r="D26" s="74">
        <v>10</v>
      </c>
      <c r="E26" s="73">
        <v>406</v>
      </c>
      <c r="F26" s="101" t="s">
        <v>160</v>
      </c>
    </row>
    <row r="27" spans="2:6" s="21" customFormat="1" ht="17.45" thickBot="1" x14ac:dyDescent="0.2">
      <c r="B27" s="102" t="s">
        <v>249</v>
      </c>
      <c r="C27" s="76">
        <v>46</v>
      </c>
      <c r="D27" s="77">
        <v>38</v>
      </c>
      <c r="E27" s="76">
        <v>8</v>
      </c>
      <c r="F27" s="98">
        <v>43121</v>
      </c>
    </row>
    <row r="28" spans="2:6" s="21" customFormat="1" ht="9.75" thickBot="1" x14ac:dyDescent="0.2">
      <c r="B28" s="79" t="s">
        <v>250</v>
      </c>
      <c r="C28" s="80" t="s">
        <v>222</v>
      </c>
      <c r="D28" s="81" t="s">
        <v>223</v>
      </c>
      <c r="E28" s="80" t="s">
        <v>224</v>
      </c>
      <c r="F28" s="99" t="s">
        <v>225</v>
      </c>
    </row>
    <row r="29" spans="2:6" s="21" customFormat="1" ht="9" x14ac:dyDescent="0.15">
      <c r="B29" s="47" t="s">
        <v>251</v>
      </c>
      <c r="C29" s="71">
        <v>6734</v>
      </c>
      <c r="D29" s="70" t="s">
        <v>286</v>
      </c>
      <c r="E29" s="71">
        <v>763</v>
      </c>
      <c r="F29" s="93">
        <v>43324</v>
      </c>
    </row>
    <row r="30" spans="2:6" s="21" customFormat="1" ht="9.75" thickBot="1" x14ac:dyDescent="0.2">
      <c r="B30" s="53" t="s">
        <v>252</v>
      </c>
      <c r="C30" s="97" t="s">
        <v>287</v>
      </c>
      <c r="D30" s="103" t="s">
        <v>288</v>
      </c>
      <c r="E30" s="76" t="s">
        <v>289</v>
      </c>
      <c r="F30" s="98" t="s">
        <v>290</v>
      </c>
    </row>
    <row r="31" spans="2:6" s="21" customFormat="1" ht="9.75" thickBot="1" x14ac:dyDescent="0.2">
      <c r="B31" s="79" t="s">
        <v>253</v>
      </c>
      <c r="C31" s="80" t="s">
        <v>291</v>
      </c>
      <c r="D31" s="81" t="s">
        <v>292</v>
      </c>
      <c r="E31" s="80" t="s">
        <v>293</v>
      </c>
      <c r="F31" s="99" t="s">
        <v>220</v>
      </c>
    </row>
    <row r="32" spans="2:6" s="21" customFormat="1" ht="1.1499999999999999" customHeight="1" x14ac:dyDescent="0.15">
      <c r="B32" s="59"/>
      <c r="C32" s="91"/>
      <c r="D32" s="91"/>
      <c r="E32" s="91"/>
      <c r="F32" s="91"/>
    </row>
    <row r="33" spans="2:2" s="23" customFormat="1" ht="14.45" x14ac:dyDescent="0.3"/>
    <row r="34" spans="2:2" s="23" customFormat="1" ht="14.45" x14ac:dyDescent="0.3"/>
    <row r="35" spans="2:2" s="19" customFormat="1" ht="6.6" x14ac:dyDescent="0.15">
      <c r="B35" s="18" t="s">
        <v>163</v>
      </c>
    </row>
    <row r="36" spans="2:2" s="19" customFormat="1" ht="6.6" x14ac:dyDescent="0.15">
      <c r="B36" s="20"/>
    </row>
    <row r="37" spans="2:2" s="19" customFormat="1" ht="6.6" x14ac:dyDescent="0.15">
      <c r="B37" s="20"/>
    </row>
    <row r="38" spans="2:2" s="19" customFormat="1" ht="6.6" x14ac:dyDescent="0.15">
      <c r="B38" s="20"/>
    </row>
  </sheetData>
  <mergeCells count="1">
    <mergeCell ref="E9:F9"/>
  </mergeCells>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26.140625" customWidth="1"/>
    <col min="3" max="4" width="10.5703125" customWidth="1"/>
    <col min="5" max="5" width="20.5703125" customWidth="1"/>
    <col min="6" max="6" width="10.5703125" customWidth="1"/>
  </cols>
  <sheetData>
    <row r="1" spans="1:6" ht="14.45" x14ac:dyDescent="0.3">
      <c r="A1" s="15" t="s">
        <v>79</v>
      </c>
    </row>
    <row r="5" spans="1:6" ht="19.899999999999999" x14ac:dyDescent="0.4">
      <c r="B5" s="1" t="s">
        <v>1594</v>
      </c>
    </row>
    <row r="8" spans="1:6" s="21" customFormat="1" ht="1.1499999999999999" customHeight="1" thickBot="1" x14ac:dyDescent="0.2">
      <c r="B8" s="42"/>
      <c r="C8" s="43"/>
      <c r="D8" s="43"/>
      <c r="E8" s="43"/>
      <c r="F8" s="43"/>
    </row>
    <row r="9" spans="1:6" s="21" customFormat="1" ht="24" customHeight="1" x14ac:dyDescent="0.15">
      <c r="B9" s="90"/>
      <c r="C9" s="406" t="s">
        <v>364</v>
      </c>
      <c r="D9" s="408"/>
      <c r="E9" s="406" t="s">
        <v>365</v>
      </c>
      <c r="F9" s="407"/>
    </row>
    <row r="10" spans="1:6" s="21" customFormat="1" ht="9.75" thickBot="1" x14ac:dyDescent="0.2">
      <c r="B10" s="92" t="s">
        <v>168</v>
      </c>
      <c r="C10" s="65" t="s">
        <v>43</v>
      </c>
      <c r="D10" s="65" t="s">
        <v>44</v>
      </c>
      <c r="E10" s="65" t="s">
        <v>43</v>
      </c>
      <c r="F10" s="68" t="s">
        <v>44</v>
      </c>
    </row>
    <row r="11" spans="1:6" s="21" customFormat="1" ht="9" x14ac:dyDescent="0.15">
      <c r="B11" s="47" t="s">
        <v>1595</v>
      </c>
      <c r="C11" s="69" t="s">
        <v>1599</v>
      </c>
      <c r="D11" s="70" t="s">
        <v>1600</v>
      </c>
      <c r="E11" s="71">
        <v>74</v>
      </c>
      <c r="F11" s="238">
        <v>58</v>
      </c>
    </row>
    <row r="12" spans="1:6" s="21" customFormat="1" ht="9" x14ac:dyDescent="0.15">
      <c r="B12" s="50" t="s">
        <v>1597</v>
      </c>
      <c r="C12" s="94" t="s">
        <v>1601</v>
      </c>
      <c r="D12" s="95" t="s">
        <v>1602</v>
      </c>
      <c r="E12" s="73">
        <v>250</v>
      </c>
      <c r="F12" s="135">
        <v>240</v>
      </c>
    </row>
    <row r="13" spans="1:6" s="21" customFormat="1" ht="9" thickBot="1" x14ac:dyDescent="0.2">
      <c r="B13" s="53" t="s">
        <v>1598</v>
      </c>
      <c r="C13" s="76">
        <v>0</v>
      </c>
      <c r="D13" s="77">
        <v>0</v>
      </c>
      <c r="E13" s="76">
        <v>0</v>
      </c>
      <c r="F13" s="148">
        <v>1</v>
      </c>
    </row>
    <row r="14" spans="1:6" s="21" customFormat="1" ht="9.75" thickBot="1" x14ac:dyDescent="0.2">
      <c r="B14" s="79" t="s">
        <v>101</v>
      </c>
      <c r="C14" s="80" t="s">
        <v>1603</v>
      </c>
      <c r="D14" s="81" t="s">
        <v>1604</v>
      </c>
      <c r="E14" s="82">
        <v>324</v>
      </c>
      <c r="F14" s="235">
        <v>300</v>
      </c>
    </row>
    <row r="15" spans="1:6" s="21" customFormat="1" ht="1.1499999999999999" customHeight="1" x14ac:dyDescent="0.15">
      <c r="B15" s="59"/>
      <c r="C15" s="91"/>
      <c r="D15" s="91"/>
      <c r="E15" s="91"/>
      <c r="F15" s="91"/>
    </row>
  </sheetData>
  <mergeCells count="2">
    <mergeCell ref="C9:D9"/>
    <mergeCell ref="E9:F9"/>
  </mergeCells>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26.140625" customWidth="1"/>
    <col min="3" max="4" width="10.5703125" customWidth="1"/>
    <col min="5" max="5" width="20.5703125" customWidth="1"/>
    <col min="6" max="6" width="10.5703125" customWidth="1"/>
  </cols>
  <sheetData>
    <row r="1" spans="1:6" ht="14.45" x14ac:dyDescent="0.3">
      <c r="A1" s="15" t="s">
        <v>79</v>
      </c>
    </row>
    <row r="5" spans="1:6" ht="19.899999999999999" x14ac:dyDescent="0.4">
      <c r="B5" s="1" t="s">
        <v>1605</v>
      </c>
    </row>
    <row r="8" spans="1:6" s="21" customFormat="1" ht="1.1499999999999999" customHeight="1" thickBot="1" x14ac:dyDescent="0.2">
      <c r="B8" s="42"/>
      <c r="C8" s="43"/>
      <c r="D8" s="43"/>
      <c r="E8" s="43"/>
      <c r="F8" s="43"/>
    </row>
    <row r="9" spans="1:6" s="21" customFormat="1" ht="24" customHeight="1" x14ac:dyDescent="0.15">
      <c r="B9" s="90"/>
      <c r="C9" s="406" t="s">
        <v>364</v>
      </c>
      <c r="D9" s="408"/>
      <c r="E9" s="406" t="s">
        <v>365</v>
      </c>
      <c r="F9" s="407"/>
    </row>
    <row r="10" spans="1:6" s="21" customFormat="1" ht="9.75" thickBot="1" x14ac:dyDescent="0.2">
      <c r="B10" s="92" t="s">
        <v>168</v>
      </c>
      <c r="C10" s="65" t="s">
        <v>43</v>
      </c>
      <c r="D10" s="65" t="s">
        <v>44</v>
      </c>
      <c r="E10" s="65" t="s">
        <v>43</v>
      </c>
      <c r="F10" s="68" t="s">
        <v>44</v>
      </c>
    </row>
    <row r="11" spans="1:6" s="21" customFormat="1" ht="8.4499999999999993" x14ac:dyDescent="0.15">
      <c r="B11" s="47" t="s">
        <v>1606</v>
      </c>
      <c r="C11" s="71">
        <v>475</v>
      </c>
      <c r="D11" s="84">
        <v>447</v>
      </c>
      <c r="E11" s="71">
        <v>26</v>
      </c>
      <c r="F11" s="238">
        <v>27</v>
      </c>
    </row>
    <row r="12" spans="1:6" s="21" customFormat="1" ht="9.75" thickBot="1" x14ac:dyDescent="0.2">
      <c r="B12" s="53" t="s">
        <v>1607</v>
      </c>
      <c r="C12" s="97" t="s">
        <v>1608</v>
      </c>
      <c r="D12" s="103" t="s">
        <v>1609</v>
      </c>
      <c r="E12" s="76">
        <v>84</v>
      </c>
      <c r="F12" s="148">
        <v>70</v>
      </c>
    </row>
    <row r="13" spans="1:6" s="21" customFormat="1" ht="9.75" thickBot="1" x14ac:dyDescent="0.2">
      <c r="B13" s="79" t="s">
        <v>101</v>
      </c>
      <c r="C13" s="80" t="s">
        <v>1580</v>
      </c>
      <c r="D13" s="81" t="s">
        <v>1581</v>
      </c>
      <c r="E13" s="82">
        <v>110</v>
      </c>
      <c r="F13" s="235">
        <v>97</v>
      </c>
    </row>
    <row r="14" spans="1:6" s="21" customFormat="1" ht="1.1499999999999999" customHeight="1" x14ac:dyDescent="0.15">
      <c r="B14" s="59"/>
      <c r="C14" s="91"/>
      <c r="D14" s="91"/>
      <c r="E14" s="91"/>
      <c r="F14" s="91"/>
    </row>
  </sheetData>
  <mergeCells count="2">
    <mergeCell ref="C9:D9"/>
    <mergeCell ref="E9:F9"/>
  </mergeCells>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50.28515625" customWidth="1"/>
    <col min="3" max="4" width="10.85546875" customWidth="1"/>
  </cols>
  <sheetData>
    <row r="1" spans="1:4" ht="14.45" x14ac:dyDescent="0.3">
      <c r="A1" s="15" t="s">
        <v>79</v>
      </c>
    </row>
    <row r="5" spans="1:4" ht="19.899999999999999" x14ac:dyDescent="0.4">
      <c r="B5" s="1" t="s">
        <v>1610</v>
      </c>
    </row>
    <row r="8" spans="1:4" s="21" customFormat="1" ht="1.1499999999999999" customHeight="1" thickBot="1" x14ac:dyDescent="0.2">
      <c r="B8" s="42"/>
      <c r="C8" s="43"/>
      <c r="D8" s="43"/>
    </row>
    <row r="9" spans="1:4" s="21" customFormat="1" ht="9.75" thickBot="1" x14ac:dyDescent="0.2">
      <c r="B9" s="123" t="s">
        <v>168</v>
      </c>
      <c r="C9" s="122" t="s">
        <v>1611</v>
      </c>
      <c r="D9" s="67" t="s">
        <v>1612</v>
      </c>
    </row>
    <row r="10" spans="1:4" s="21" customFormat="1" ht="9" x14ac:dyDescent="0.15">
      <c r="B10" s="47" t="s">
        <v>1613</v>
      </c>
      <c r="C10" s="69" t="s">
        <v>1617</v>
      </c>
      <c r="D10" s="111" t="s">
        <v>1618</v>
      </c>
    </row>
    <row r="11" spans="1:4" s="21" customFormat="1" ht="9.75" thickBot="1" x14ac:dyDescent="0.2">
      <c r="B11" s="53" t="s">
        <v>1614</v>
      </c>
      <c r="C11" s="76" t="s">
        <v>1615</v>
      </c>
      <c r="D11" s="148" t="s">
        <v>1616</v>
      </c>
    </row>
    <row r="12" spans="1:4" s="21" customFormat="1" ht="9.75" thickBot="1" x14ac:dyDescent="0.2">
      <c r="B12" s="79" t="s">
        <v>101</v>
      </c>
      <c r="C12" s="80" t="s">
        <v>1619</v>
      </c>
      <c r="D12" s="128" t="s">
        <v>1620</v>
      </c>
    </row>
    <row r="13" spans="1:4" s="21" customFormat="1" ht="1.1499999999999999" customHeight="1" x14ac:dyDescent="0.15">
      <c r="B13" s="59"/>
      <c r="C13" s="91"/>
      <c r="D13" s="91"/>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48.28515625" customWidth="1"/>
    <col min="3" max="4" width="10.5703125" customWidth="1"/>
  </cols>
  <sheetData>
    <row r="1" spans="1:4" ht="14.45" x14ac:dyDescent="0.3">
      <c r="A1" s="15" t="s">
        <v>79</v>
      </c>
    </row>
    <row r="5" spans="1:4" ht="19.899999999999999" x14ac:dyDescent="0.4">
      <c r="B5" s="1" t="s">
        <v>1621</v>
      </c>
    </row>
    <row r="8" spans="1:4" s="21" customFormat="1" ht="1.1499999999999999" customHeight="1" thickBot="1" x14ac:dyDescent="0.2">
      <c r="B8" s="42"/>
      <c r="C8" s="43"/>
      <c r="D8" s="43"/>
    </row>
    <row r="9" spans="1:4" s="21" customFormat="1" ht="9.75" thickBot="1" x14ac:dyDescent="0.2">
      <c r="B9" s="123" t="s">
        <v>168</v>
      </c>
      <c r="C9" s="122" t="s">
        <v>1622</v>
      </c>
      <c r="D9" s="67" t="s">
        <v>1553</v>
      </c>
    </row>
    <row r="10" spans="1:4" s="21" customFormat="1" ht="8.4499999999999993" x14ac:dyDescent="0.15">
      <c r="B10" s="276" t="s">
        <v>167</v>
      </c>
      <c r="C10" s="277"/>
      <c r="D10" s="277"/>
    </row>
    <row r="11" spans="1:4" s="21" customFormat="1" ht="9" x14ac:dyDescent="0.15">
      <c r="B11" s="50" t="s">
        <v>1623</v>
      </c>
      <c r="C11" s="73">
        <v>6</v>
      </c>
      <c r="D11" s="135" t="s">
        <v>871</v>
      </c>
    </row>
    <row r="12" spans="1:4" s="21" customFormat="1" ht="9" x14ac:dyDescent="0.15">
      <c r="B12" s="100" t="s">
        <v>1624</v>
      </c>
      <c r="C12" s="73">
        <v>5</v>
      </c>
      <c r="D12" s="135" t="s">
        <v>871</v>
      </c>
    </row>
    <row r="13" spans="1:4" s="21" customFormat="1" ht="8.4499999999999993" x14ac:dyDescent="0.15">
      <c r="B13" s="244" t="s">
        <v>227</v>
      </c>
      <c r="C13" s="278"/>
      <c r="D13" s="278"/>
    </row>
    <row r="14" spans="1:4" s="21" customFormat="1" ht="8.4499999999999993" x14ac:dyDescent="0.15">
      <c r="B14" s="50" t="s">
        <v>1625</v>
      </c>
      <c r="C14" s="73">
        <v>20</v>
      </c>
      <c r="D14" s="135">
        <v>24</v>
      </c>
    </row>
    <row r="15" spans="1:4" s="21" customFormat="1" ht="8.4499999999999993" x14ac:dyDescent="0.15">
      <c r="B15" s="50" t="s">
        <v>1626</v>
      </c>
      <c r="C15" s="73">
        <v>92</v>
      </c>
      <c r="D15" s="135">
        <v>141</v>
      </c>
    </row>
    <row r="16" spans="1:4" s="21" customFormat="1" ht="8.4499999999999993" x14ac:dyDescent="0.15">
      <c r="B16" s="50" t="s">
        <v>1627</v>
      </c>
      <c r="C16" s="73">
        <v>35</v>
      </c>
      <c r="D16" s="135">
        <v>44</v>
      </c>
    </row>
    <row r="17" spans="2:4" s="21" customFormat="1" ht="8.4499999999999993" x14ac:dyDescent="0.15">
      <c r="B17" s="50" t="s">
        <v>1628</v>
      </c>
      <c r="C17" s="73">
        <v>242</v>
      </c>
      <c r="D17" s="135">
        <v>306</v>
      </c>
    </row>
    <row r="18" spans="2:4" s="21" customFormat="1" ht="9.75" thickBot="1" x14ac:dyDescent="0.2">
      <c r="B18" s="53" t="s">
        <v>1629</v>
      </c>
      <c r="C18" s="97" t="s">
        <v>1631</v>
      </c>
      <c r="D18" s="127" t="s">
        <v>1632</v>
      </c>
    </row>
    <row r="19" spans="2:4" s="21" customFormat="1" ht="9.75" thickBot="1" x14ac:dyDescent="0.2">
      <c r="B19" s="79" t="s">
        <v>101</v>
      </c>
      <c r="C19" s="80" t="s">
        <v>1561</v>
      </c>
      <c r="D19" s="128" t="s">
        <v>1562</v>
      </c>
    </row>
    <row r="20" spans="2:4" s="21" customFormat="1" ht="1.1499999999999999" customHeight="1" x14ac:dyDescent="0.15">
      <c r="B20" s="59"/>
      <c r="C20" s="91"/>
      <c r="D20" s="91"/>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48.28515625" customWidth="1"/>
    <col min="3" max="4" width="10.5703125" customWidth="1"/>
  </cols>
  <sheetData>
    <row r="1" spans="1:4" ht="14.45" x14ac:dyDescent="0.3">
      <c r="A1" s="15" t="s">
        <v>79</v>
      </c>
    </row>
    <row r="5" spans="1:4" ht="19.899999999999999" x14ac:dyDescent="0.4">
      <c r="B5" s="1" t="s">
        <v>1633</v>
      </c>
    </row>
    <row r="8" spans="1:4" ht="1.1499999999999999" customHeight="1" thickBot="1" x14ac:dyDescent="0.35">
      <c r="B8" s="42"/>
      <c r="C8" s="43"/>
      <c r="D8" s="43"/>
    </row>
    <row r="9" spans="1:4" ht="15.75" thickBot="1" x14ac:dyDescent="0.3">
      <c r="B9" s="123" t="s">
        <v>168</v>
      </c>
      <c r="C9" s="122" t="s">
        <v>43</v>
      </c>
      <c r="D9" s="67" t="s">
        <v>44</v>
      </c>
    </row>
    <row r="10" spans="1:4" x14ac:dyDescent="0.25">
      <c r="B10" s="47" t="s">
        <v>680</v>
      </c>
      <c r="C10" s="69" t="s">
        <v>1634</v>
      </c>
      <c r="D10" s="111" t="s">
        <v>1635</v>
      </c>
    </row>
    <row r="11" spans="1:4" x14ac:dyDescent="0.25">
      <c r="B11" s="100" t="s">
        <v>1566</v>
      </c>
      <c r="C11" s="94" t="s">
        <v>1636</v>
      </c>
      <c r="D11" s="135">
        <v>366</v>
      </c>
    </row>
    <row r="12" spans="1:4" x14ac:dyDescent="0.25">
      <c r="B12" s="100" t="s">
        <v>1567</v>
      </c>
      <c r="C12" s="94" t="s">
        <v>1637</v>
      </c>
      <c r="D12" s="112" t="s">
        <v>1638</v>
      </c>
    </row>
    <row r="13" spans="1:4" ht="14.45" x14ac:dyDescent="0.3">
      <c r="B13" s="50" t="s">
        <v>681</v>
      </c>
      <c r="C13" s="73">
        <v>14</v>
      </c>
      <c r="D13" s="135">
        <v>14</v>
      </c>
    </row>
    <row r="14" spans="1:4" ht="14.45" x14ac:dyDescent="0.3">
      <c r="B14" s="100" t="s">
        <v>1571</v>
      </c>
      <c r="C14" s="73">
        <v>14</v>
      </c>
      <c r="D14" s="135">
        <v>14</v>
      </c>
    </row>
    <row r="15" spans="1:4" ht="14.45" x14ac:dyDescent="0.3">
      <c r="B15" s="50" t="s">
        <v>684</v>
      </c>
      <c r="C15" s="73">
        <v>704</v>
      </c>
      <c r="D15" s="135">
        <v>785</v>
      </c>
    </row>
    <row r="16" spans="1:4" thickBot="1" x14ac:dyDescent="0.35">
      <c r="B16" s="53" t="s">
        <v>685</v>
      </c>
      <c r="C16" s="76">
        <v>60</v>
      </c>
      <c r="D16" s="148">
        <v>106</v>
      </c>
    </row>
    <row r="17" spans="2:4" ht="15.75" thickBot="1" x14ac:dyDescent="0.3">
      <c r="B17" s="79" t="s">
        <v>101</v>
      </c>
      <c r="C17" s="80" t="s">
        <v>1639</v>
      </c>
      <c r="D17" s="128" t="s">
        <v>1640</v>
      </c>
    </row>
    <row r="18" spans="2:4" ht="1.1499999999999999" customHeight="1" x14ac:dyDescent="0.3">
      <c r="B18" s="59"/>
      <c r="C18" s="91"/>
      <c r="D18" s="91"/>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48.28515625" customWidth="1"/>
    <col min="3" max="4" width="10.5703125" customWidth="1"/>
  </cols>
  <sheetData>
    <row r="1" spans="1:4" ht="14.45" x14ac:dyDescent="0.3">
      <c r="A1" s="15" t="s">
        <v>79</v>
      </c>
    </row>
    <row r="5" spans="1:4" ht="19.899999999999999" x14ac:dyDescent="0.4">
      <c r="B5" s="1" t="s">
        <v>1643</v>
      </c>
    </row>
    <row r="8" spans="1:4" s="21" customFormat="1" ht="1.1499999999999999" customHeight="1" thickBot="1" x14ac:dyDescent="0.2">
      <c r="B8" s="42"/>
      <c r="C8" s="43"/>
      <c r="D8" s="43"/>
    </row>
    <row r="9" spans="1:4" s="21" customFormat="1" ht="9.75" thickBot="1" x14ac:dyDescent="0.2">
      <c r="B9" s="123" t="s">
        <v>168</v>
      </c>
      <c r="C9" s="122" t="s">
        <v>43</v>
      </c>
      <c r="D9" s="67" t="s">
        <v>44</v>
      </c>
    </row>
    <row r="10" spans="1:4" s="21" customFormat="1" ht="9" x14ac:dyDescent="0.15">
      <c r="B10" s="47" t="s">
        <v>1595</v>
      </c>
      <c r="C10" s="69" t="s">
        <v>1644</v>
      </c>
      <c r="D10" s="111" t="s">
        <v>1645</v>
      </c>
    </row>
    <row r="11" spans="1:4" s="21" customFormat="1" ht="9" x14ac:dyDescent="0.15">
      <c r="B11" s="50" t="s">
        <v>1597</v>
      </c>
      <c r="C11" s="94" t="s">
        <v>1646</v>
      </c>
      <c r="D11" s="135">
        <v>613</v>
      </c>
    </row>
    <row r="12" spans="1:4" s="21" customFormat="1" ht="9" thickBot="1" x14ac:dyDescent="0.2">
      <c r="B12" s="53" t="s">
        <v>1598</v>
      </c>
      <c r="C12" s="76">
        <v>20</v>
      </c>
      <c r="D12" s="148">
        <v>20</v>
      </c>
    </row>
    <row r="13" spans="1:4" s="21" customFormat="1" ht="9.75" thickBot="1" x14ac:dyDescent="0.2">
      <c r="B13" s="79" t="s">
        <v>101</v>
      </c>
      <c r="C13" s="80" t="s">
        <v>1647</v>
      </c>
      <c r="D13" s="128" t="s">
        <v>1648</v>
      </c>
    </row>
    <row r="14" spans="1:4" s="21" customFormat="1" ht="1.1499999999999999" customHeight="1" x14ac:dyDescent="0.15">
      <c r="B14" s="59"/>
      <c r="C14" s="91"/>
      <c r="D14" s="91"/>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48.28515625" customWidth="1"/>
    <col min="3" max="4" width="10.5703125" customWidth="1"/>
  </cols>
  <sheetData>
    <row r="1" spans="1:4" ht="14.45" x14ac:dyDescent="0.3">
      <c r="A1" s="15" t="s">
        <v>79</v>
      </c>
    </row>
    <row r="5" spans="1:4" ht="19.899999999999999" x14ac:dyDescent="0.4">
      <c r="B5" s="1" t="s">
        <v>1649</v>
      </c>
    </row>
    <row r="8" spans="1:4" s="21" customFormat="1" ht="1.1499999999999999" customHeight="1" thickBot="1" x14ac:dyDescent="0.2">
      <c r="B8" s="42"/>
      <c r="C8" s="43"/>
      <c r="D8" s="43"/>
    </row>
    <row r="9" spans="1:4" s="21" customFormat="1" ht="9.75" thickBot="1" x14ac:dyDescent="0.2">
      <c r="B9" s="123" t="s">
        <v>168</v>
      </c>
      <c r="C9" s="122" t="s">
        <v>43</v>
      </c>
      <c r="D9" s="67" t="s">
        <v>44</v>
      </c>
    </row>
    <row r="10" spans="1:4" s="21" customFormat="1" ht="9" x14ac:dyDescent="0.15">
      <c r="B10" s="47" t="s">
        <v>1606</v>
      </c>
      <c r="C10" s="69" t="s">
        <v>1650</v>
      </c>
      <c r="D10" s="111" t="s">
        <v>1651</v>
      </c>
    </row>
    <row r="11" spans="1:4" s="21" customFormat="1" ht="9.75" thickBot="1" x14ac:dyDescent="0.2">
      <c r="B11" s="53" t="s">
        <v>1607</v>
      </c>
      <c r="C11" s="97" t="s">
        <v>1652</v>
      </c>
      <c r="D11" s="127" t="s">
        <v>1653</v>
      </c>
    </row>
    <row r="12" spans="1:4" s="21" customFormat="1" ht="9.75" thickBot="1" x14ac:dyDescent="0.2">
      <c r="B12" s="79" t="s">
        <v>101</v>
      </c>
      <c r="C12" s="80" t="s">
        <v>1641</v>
      </c>
      <c r="D12" s="128" t="s">
        <v>1642</v>
      </c>
    </row>
    <row r="13" spans="1:4" s="21" customFormat="1" ht="1.1499999999999999" customHeight="1" x14ac:dyDescent="0.15">
      <c r="B13" s="59"/>
      <c r="C13" s="91"/>
      <c r="D13" s="91"/>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37.28515625" customWidth="1"/>
    <col min="3" max="3" width="12.28515625" customWidth="1"/>
    <col min="4" max="4" width="11.5703125" customWidth="1"/>
    <col min="5" max="5" width="10.5703125" customWidth="1"/>
  </cols>
  <sheetData>
    <row r="1" spans="1:5" ht="14.45" x14ac:dyDescent="0.3">
      <c r="A1" s="15" t="s">
        <v>79</v>
      </c>
    </row>
    <row r="5" spans="1:5" ht="19.899999999999999" x14ac:dyDescent="0.4">
      <c r="B5" s="1" t="s">
        <v>1654</v>
      </c>
    </row>
    <row r="8" spans="1:5" s="21" customFormat="1" ht="1.1499999999999999" customHeight="1" thickBot="1" x14ac:dyDescent="0.2">
      <c r="B8" s="42"/>
      <c r="C8" s="43"/>
      <c r="D8" s="43"/>
      <c r="E8" s="43"/>
    </row>
    <row r="9" spans="1:5" s="21" customFormat="1" ht="24" customHeight="1" thickBot="1" x14ac:dyDescent="0.2">
      <c r="B9" s="123" t="s">
        <v>168</v>
      </c>
      <c r="C9" s="122" t="s">
        <v>684</v>
      </c>
      <c r="D9" s="122" t="s">
        <v>685</v>
      </c>
      <c r="E9" s="67" t="s">
        <v>101</v>
      </c>
    </row>
    <row r="10" spans="1:5" s="21" customFormat="1" ht="8.4499999999999993" x14ac:dyDescent="0.15">
      <c r="B10" s="276" t="s">
        <v>1655</v>
      </c>
      <c r="C10" s="277"/>
      <c r="D10" s="277"/>
      <c r="E10" s="277"/>
    </row>
    <row r="11" spans="1:5" s="21" customFormat="1" ht="8.4499999999999993" x14ac:dyDescent="0.15">
      <c r="B11" s="50" t="s">
        <v>1540</v>
      </c>
      <c r="C11" s="73">
        <v>700</v>
      </c>
      <c r="D11" s="73">
        <v>168</v>
      </c>
      <c r="E11" s="75">
        <v>868</v>
      </c>
    </row>
    <row r="12" spans="1:5" s="21" customFormat="1" ht="8.4499999999999993" x14ac:dyDescent="0.15">
      <c r="B12" s="50" t="s">
        <v>1541</v>
      </c>
      <c r="C12" s="73">
        <v>4</v>
      </c>
      <c r="D12" s="73">
        <v>0</v>
      </c>
      <c r="E12" s="75">
        <v>4</v>
      </c>
    </row>
    <row r="13" spans="1:5" s="21" customFormat="1" ht="9" x14ac:dyDescent="0.15">
      <c r="B13" s="50" t="s">
        <v>1656</v>
      </c>
      <c r="C13" s="73" t="s">
        <v>1663</v>
      </c>
      <c r="D13" s="73" t="s">
        <v>1664</v>
      </c>
      <c r="E13" s="75" t="s">
        <v>1665</v>
      </c>
    </row>
    <row r="14" spans="1:5" s="21" customFormat="1" ht="9" x14ac:dyDescent="0.15">
      <c r="B14" s="50" t="s">
        <v>858</v>
      </c>
      <c r="C14" s="73" t="s">
        <v>370</v>
      </c>
      <c r="D14" s="73">
        <v>0</v>
      </c>
      <c r="E14" s="75" t="s">
        <v>370</v>
      </c>
    </row>
    <row r="15" spans="1:5" s="21" customFormat="1" ht="9" x14ac:dyDescent="0.15">
      <c r="B15" s="50" t="s">
        <v>1658</v>
      </c>
      <c r="C15" s="73" t="s">
        <v>149</v>
      </c>
      <c r="D15" s="73">
        <v>5</v>
      </c>
      <c r="E15" s="75">
        <v>0</v>
      </c>
    </row>
    <row r="16" spans="1:5" s="21" customFormat="1" ht="9" thickBot="1" x14ac:dyDescent="0.2">
      <c r="B16" s="53" t="s">
        <v>987</v>
      </c>
      <c r="C16" s="76">
        <v>0</v>
      </c>
      <c r="D16" s="76">
        <v>5</v>
      </c>
      <c r="E16" s="78">
        <v>5</v>
      </c>
    </row>
    <row r="17" spans="2:5" s="21" customFormat="1" ht="9.75" thickBot="1" x14ac:dyDescent="0.2">
      <c r="B17" s="79" t="s">
        <v>1545</v>
      </c>
      <c r="C17" s="82">
        <v>490</v>
      </c>
      <c r="D17" s="82">
        <v>81</v>
      </c>
      <c r="E17" s="83">
        <v>571</v>
      </c>
    </row>
    <row r="18" spans="2:5" s="21" customFormat="1" ht="8.4499999999999993" x14ac:dyDescent="0.15">
      <c r="B18" s="276" t="s">
        <v>1358</v>
      </c>
      <c r="C18" s="277"/>
      <c r="D18" s="277"/>
      <c r="E18" s="277"/>
    </row>
    <row r="19" spans="2:5" s="21" customFormat="1" ht="9" x14ac:dyDescent="0.15">
      <c r="B19" s="50" t="s">
        <v>1540</v>
      </c>
      <c r="C19" s="73" t="s">
        <v>1666</v>
      </c>
      <c r="D19" s="73" t="s">
        <v>1667</v>
      </c>
      <c r="E19" s="75" t="s">
        <v>1668</v>
      </c>
    </row>
    <row r="20" spans="2:5" s="21" customFormat="1" ht="9" x14ac:dyDescent="0.15">
      <c r="B20" s="50" t="s">
        <v>1659</v>
      </c>
      <c r="C20" s="73" t="s">
        <v>1078</v>
      </c>
      <c r="D20" s="73">
        <v>0</v>
      </c>
      <c r="E20" s="75" t="s">
        <v>1078</v>
      </c>
    </row>
    <row r="21" spans="2:5" s="21" customFormat="1" ht="8.4499999999999993" x14ac:dyDescent="0.15">
      <c r="B21" s="50" t="s">
        <v>1656</v>
      </c>
      <c r="C21" s="73">
        <v>92</v>
      </c>
      <c r="D21" s="73">
        <v>59</v>
      </c>
      <c r="E21" s="75">
        <v>152</v>
      </c>
    </row>
    <row r="22" spans="2:5" s="21" customFormat="1" ht="8.4499999999999993" x14ac:dyDescent="0.15">
      <c r="B22" s="50" t="s">
        <v>858</v>
      </c>
      <c r="C22" s="73">
        <v>1</v>
      </c>
      <c r="D22" s="73">
        <v>0</v>
      </c>
      <c r="E22" s="75">
        <v>1</v>
      </c>
    </row>
    <row r="23" spans="2:5" s="21" customFormat="1" ht="9" x14ac:dyDescent="0.15">
      <c r="B23" s="50" t="s">
        <v>1658</v>
      </c>
      <c r="C23" s="73">
        <v>3</v>
      </c>
      <c r="D23" s="73" t="s">
        <v>153</v>
      </c>
      <c r="E23" s="75">
        <v>0</v>
      </c>
    </row>
    <row r="24" spans="2:5" s="21" customFormat="1" ht="9.75" thickBot="1" x14ac:dyDescent="0.2">
      <c r="B24" s="53" t="s">
        <v>987</v>
      </c>
      <c r="C24" s="76">
        <v>0</v>
      </c>
      <c r="D24" s="76" t="s">
        <v>1153</v>
      </c>
      <c r="E24" s="78" t="s">
        <v>1153</v>
      </c>
    </row>
    <row r="25" spans="2:5" s="21" customFormat="1" ht="9.75" thickBot="1" x14ac:dyDescent="0.2">
      <c r="B25" s="79" t="s">
        <v>1545</v>
      </c>
      <c r="C25" s="82" t="s">
        <v>75</v>
      </c>
      <c r="D25" s="82" t="s">
        <v>1275</v>
      </c>
      <c r="E25" s="83" t="s">
        <v>998</v>
      </c>
    </row>
    <row r="26" spans="2:5" s="21" customFormat="1" ht="8.4499999999999993" x14ac:dyDescent="0.15">
      <c r="B26" s="276" t="s">
        <v>1660</v>
      </c>
      <c r="C26" s="277"/>
      <c r="D26" s="277"/>
      <c r="E26" s="277"/>
    </row>
    <row r="27" spans="2:5" s="21" customFormat="1" ht="8.4499999999999993" x14ac:dyDescent="0.15">
      <c r="B27" s="50" t="s">
        <v>1540</v>
      </c>
      <c r="C27" s="73">
        <v>271</v>
      </c>
      <c r="D27" s="73">
        <v>46</v>
      </c>
      <c r="E27" s="75">
        <v>317</v>
      </c>
    </row>
    <row r="28" spans="2:5" s="21" customFormat="1" ht="8.4499999999999993" x14ac:dyDescent="0.15">
      <c r="B28" s="50" t="s">
        <v>1660</v>
      </c>
      <c r="C28" s="73">
        <v>62</v>
      </c>
      <c r="D28" s="73">
        <v>18</v>
      </c>
      <c r="E28" s="75">
        <v>80</v>
      </c>
    </row>
    <row r="29" spans="2:5" s="21" customFormat="1" ht="8.4499999999999993" x14ac:dyDescent="0.15">
      <c r="B29" s="50" t="s">
        <v>858</v>
      </c>
      <c r="C29" s="73">
        <v>1</v>
      </c>
      <c r="D29" s="73">
        <v>0</v>
      </c>
      <c r="E29" s="75">
        <v>1</v>
      </c>
    </row>
    <row r="30" spans="2:5" s="21" customFormat="1" ht="9" x14ac:dyDescent="0.15">
      <c r="B30" s="50" t="s">
        <v>1661</v>
      </c>
      <c r="C30" s="73" t="s">
        <v>759</v>
      </c>
      <c r="D30" s="73" t="s">
        <v>1179</v>
      </c>
      <c r="E30" s="75" t="s">
        <v>63</v>
      </c>
    </row>
    <row r="31" spans="2:5" s="21" customFormat="1" ht="9.75" thickBot="1" x14ac:dyDescent="0.2">
      <c r="B31" s="53" t="s">
        <v>1658</v>
      </c>
      <c r="C31" s="76" t="s">
        <v>149</v>
      </c>
      <c r="D31" s="76">
        <v>5</v>
      </c>
      <c r="E31" s="78">
        <v>0</v>
      </c>
    </row>
    <row r="32" spans="2:5" s="21" customFormat="1" ht="9.75" thickBot="1" x14ac:dyDescent="0.2">
      <c r="B32" s="79" t="s">
        <v>1545</v>
      </c>
      <c r="C32" s="82">
        <v>311</v>
      </c>
      <c r="D32" s="82">
        <v>36</v>
      </c>
      <c r="E32" s="83">
        <v>346</v>
      </c>
    </row>
    <row r="33" spans="2:5" s="21" customFormat="1" ht="9" thickBot="1" x14ac:dyDescent="0.2">
      <c r="B33" s="79" t="s">
        <v>1662</v>
      </c>
      <c r="C33" s="82">
        <v>704</v>
      </c>
      <c r="D33" s="82">
        <v>60</v>
      </c>
      <c r="E33" s="83">
        <v>763</v>
      </c>
    </row>
    <row r="34" spans="2:5" s="21" customFormat="1" ht="1.1499999999999999" customHeight="1" x14ac:dyDescent="0.15">
      <c r="B34" s="59"/>
      <c r="C34" s="91"/>
      <c r="D34" s="91"/>
      <c r="E34" s="91"/>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37.28515625" customWidth="1"/>
    <col min="3" max="3" width="12.28515625" customWidth="1"/>
    <col min="4" max="4" width="11.5703125" customWidth="1"/>
    <col min="5" max="5" width="10.5703125" customWidth="1"/>
  </cols>
  <sheetData>
    <row r="1" spans="1:5" ht="14.45" x14ac:dyDescent="0.3">
      <c r="A1" s="15" t="s">
        <v>79</v>
      </c>
    </row>
    <row r="5" spans="1:5" ht="19.899999999999999" x14ac:dyDescent="0.4">
      <c r="B5" s="1" t="s">
        <v>1669</v>
      </c>
    </row>
    <row r="8" spans="1:5" s="21" customFormat="1" ht="1.1499999999999999" customHeight="1" thickBot="1" x14ac:dyDescent="0.2">
      <c r="B8" s="42"/>
      <c r="C8" s="43"/>
      <c r="D8" s="43"/>
      <c r="E8" s="43"/>
    </row>
    <row r="9" spans="1:5" s="21" customFormat="1" ht="24" customHeight="1" thickBot="1" x14ac:dyDescent="0.2">
      <c r="B9" s="123" t="s">
        <v>168</v>
      </c>
      <c r="C9" s="122" t="s">
        <v>684</v>
      </c>
      <c r="D9" s="122" t="s">
        <v>685</v>
      </c>
      <c r="E9" s="67" t="s">
        <v>101</v>
      </c>
    </row>
    <row r="10" spans="1:5" s="21" customFormat="1" ht="8.4499999999999993" x14ac:dyDescent="0.15">
      <c r="B10" s="276" t="s">
        <v>1655</v>
      </c>
      <c r="C10" s="277"/>
      <c r="D10" s="277"/>
      <c r="E10" s="277"/>
    </row>
    <row r="11" spans="1:5" s="21" customFormat="1" ht="9" x14ac:dyDescent="0.15">
      <c r="B11" s="50" t="s">
        <v>1547</v>
      </c>
      <c r="C11" s="74">
        <v>699</v>
      </c>
      <c r="D11" s="74">
        <v>242</v>
      </c>
      <c r="E11" s="135">
        <v>941</v>
      </c>
    </row>
    <row r="12" spans="1:5" s="21" customFormat="1" ht="8.4499999999999993" x14ac:dyDescent="0.15">
      <c r="B12" s="50" t="s">
        <v>1541</v>
      </c>
      <c r="C12" s="74">
        <v>19</v>
      </c>
      <c r="D12" s="74">
        <v>2</v>
      </c>
      <c r="E12" s="135">
        <v>20</v>
      </c>
    </row>
    <row r="13" spans="1:5" s="21" customFormat="1" ht="9" x14ac:dyDescent="0.15">
      <c r="B13" s="50" t="s">
        <v>1656</v>
      </c>
      <c r="C13" s="74" t="s">
        <v>647</v>
      </c>
      <c r="D13" s="74" t="s">
        <v>1671</v>
      </c>
      <c r="E13" s="135" t="s">
        <v>1672</v>
      </c>
    </row>
    <row r="14" spans="1:5" s="21" customFormat="1" ht="8.4499999999999993" x14ac:dyDescent="0.15">
      <c r="B14" s="50" t="s">
        <v>858</v>
      </c>
      <c r="C14" s="74">
        <v>2</v>
      </c>
      <c r="D14" s="74">
        <v>0</v>
      </c>
      <c r="E14" s="135">
        <v>2</v>
      </c>
    </row>
    <row r="15" spans="1:5" s="21" customFormat="1" ht="9.75" thickBot="1" x14ac:dyDescent="0.2">
      <c r="B15" s="53" t="s">
        <v>987</v>
      </c>
      <c r="C15" s="77">
        <v>31</v>
      </c>
      <c r="D15" s="77" t="s">
        <v>663</v>
      </c>
      <c r="E15" s="148">
        <v>0</v>
      </c>
    </row>
    <row r="16" spans="1:5" s="21" customFormat="1" ht="9.75" thickBot="1" x14ac:dyDescent="0.2">
      <c r="B16" s="79" t="s">
        <v>1548</v>
      </c>
      <c r="C16" s="85">
        <v>700</v>
      </c>
      <c r="D16" s="85">
        <v>168</v>
      </c>
      <c r="E16" s="235">
        <v>868</v>
      </c>
    </row>
    <row r="17" spans="2:5" s="21" customFormat="1" ht="8.4499999999999993" x14ac:dyDescent="0.15">
      <c r="B17" s="276" t="s">
        <v>1358</v>
      </c>
      <c r="C17" s="277"/>
      <c r="D17" s="277"/>
      <c r="E17" s="277"/>
    </row>
    <row r="18" spans="2:5" s="21" customFormat="1" ht="9" x14ac:dyDescent="0.15">
      <c r="B18" s="50" t="s">
        <v>1547</v>
      </c>
      <c r="C18" s="74" t="s">
        <v>1673</v>
      </c>
      <c r="D18" s="74" t="s">
        <v>76</v>
      </c>
      <c r="E18" s="135" t="s">
        <v>1674</v>
      </c>
    </row>
    <row r="19" spans="2:5" s="21" customFormat="1" ht="9" x14ac:dyDescent="0.15">
      <c r="B19" s="50" t="s">
        <v>1659</v>
      </c>
      <c r="C19" s="74" t="s">
        <v>157</v>
      </c>
      <c r="D19" s="74" t="s">
        <v>871</v>
      </c>
      <c r="E19" s="135" t="s">
        <v>153</v>
      </c>
    </row>
    <row r="20" spans="2:5" s="21" customFormat="1" ht="8.4499999999999993" x14ac:dyDescent="0.15">
      <c r="B20" s="50" t="s">
        <v>1656</v>
      </c>
      <c r="C20" s="74">
        <v>22</v>
      </c>
      <c r="D20" s="74">
        <v>10</v>
      </c>
      <c r="E20" s="135">
        <v>32</v>
      </c>
    </row>
    <row r="21" spans="2:5" s="21" customFormat="1" ht="9" x14ac:dyDescent="0.15">
      <c r="B21" s="50" t="s">
        <v>1658</v>
      </c>
      <c r="C21" s="74">
        <v>0</v>
      </c>
      <c r="D21" s="74">
        <v>0</v>
      </c>
      <c r="E21" s="135" t="s">
        <v>871</v>
      </c>
    </row>
    <row r="22" spans="2:5" s="21" customFormat="1" ht="9.75" thickBot="1" x14ac:dyDescent="0.2">
      <c r="B22" s="53" t="s">
        <v>987</v>
      </c>
      <c r="C22" s="77" t="s">
        <v>1405</v>
      </c>
      <c r="D22" s="77">
        <v>13</v>
      </c>
      <c r="E22" s="148" t="s">
        <v>157</v>
      </c>
    </row>
    <row r="23" spans="2:5" s="21" customFormat="1" ht="9.75" thickBot="1" x14ac:dyDescent="0.2">
      <c r="B23" s="79" t="s">
        <v>1548</v>
      </c>
      <c r="C23" s="85" t="s">
        <v>1666</v>
      </c>
      <c r="D23" s="85" t="s">
        <v>1667</v>
      </c>
      <c r="E23" s="235" t="s">
        <v>1668</v>
      </c>
    </row>
    <row r="24" spans="2:5" s="21" customFormat="1" ht="8.4499999999999993" x14ac:dyDescent="0.15">
      <c r="B24" s="276" t="s">
        <v>1660</v>
      </c>
      <c r="C24" s="277"/>
      <c r="D24" s="277"/>
      <c r="E24" s="277"/>
    </row>
    <row r="25" spans="2:5" s="21" customFormat="1" ht="9" x14ac:dyDescent="0.15">
      <c r="B25" s="50" t="s">
        <v>1547</v>
      </c>
      <c r="C25" s="74">
        <v>350</v>
      </c>
      <c r="D25" s="74">
        <v>53</v>
      </c>
      <c r="E25" s="135">
        <v>403</v>
      </c>
    </row>
    <row r="26" spans="2:5" s="21" customFormat="1" ht="9" x14ac:dyDescent="0.15">
      <c r="B26" s="50" t="s">
        <v>1660</v>
      </c>
      <c r="C26" s="74" t="s">
        <v>1675</v>
      </c>
      <c r="D26" s="74" t="s">
        <v>1081</v>
      </c>
      <c r="E26" s="135" t="s">
        <v>152</v>
      </c>
    </row>
    <row r="27" spans="2:5" s="21" customFormat="1" ht="9" x14ac:dyDescent="0.15">
      <c r="B27" s="50" t="s">
        <v>1661</v>
      </c>
      <c r="C27" s="74" t="s">
        <v>649</v>
      </c>
      <c r="D27" s="74">
        <v>0</v>
      </c>
      <c r="E27" s="135" t="s">
        <v>649</v>
      </c>
    </row>
    <row r="28" spans="2:5" s="21" customFormat="1" ht="8.4499999999999993" x14ac:dyDescent="0.15">
      <c r="B28" s="50" t="s">
        <v>987</v>
      </c>
      <c r="C28" s="74">
        <v>1</v>
      </c>
      <c r="D28" s="74">
        <v>0</v>
      </c>
      <c r="E28" s="135">
        <v>1</v>
      </c>
    </row>
    <row r="29" spans="2:5" s="21" customFormat="1" ht="9" thickBot="1" x14ac:dyDescent="0.2">
      <c r="B29" s="53" t="s">
        <v>1658</v>
      </c>
      <c r="C29" s="77">
        <v>1</v>
      </c>
      <c r="D29" s="77">
        <v>0</v>
      </c>
      <c r="E29" s="148">
        <v>1</v>
      </c>
    </row>
    <row r="30" spans="2:5" s="21" customFormat="1" ht="9.75" thickBot="1" x14ac:dyDescent="0.2">
      <c r="B30" s="79" t="s">
        <v>1548</v>
      </c>
      <c r="C30" s="85">
        <v>271</v>
      </c>
      <c r="D30" s="85">
        <v>46</v>
      </c>
      <c r="E30" s="235">
        <v>317</v>
      </c>
    </row>
    <row r="31" spans="2:5" s="21" customFormat="1" ht="9.75" thickBot="1" x14ac:dyDescent="0.2">
      <c r="B31" s="79" t="s">
        <v>1670</v>
      </c>
      <c r="C31" s="85">
        <v>785</v>
      </c>
      <c r="D31" s="85">
        <v>106</v>
      </c>
      <c r="E31" s="235">
        <v>891</v>
      </c>
    </row>
    <row r="32" spans="2:5" s="21" customFormat="1" ht="1.1499999999999999" customHeight="1" x14ac:dyDescent="0.15">
      <c r="B32" s="59"/>
      <c r="C32" s="91"/>
      <c r="D32" s="91"/>
      <c r="E32" s="91"/>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48.28515625" customWidth="1"/>
    <col min="3" max="4" width="10.5703125" customWidth="1"/>
  </cols>
  <sheetData>
    <row r="1" spans="1:4" ht="14.45" x14ac:dyDescent="0.3">
      <c r="A1" s="15" t="s">
        <v>79</v>
      </c>
    </row>
    <row r="5" spans="1:4" ht="19.899999999999999" x14ac:dyDescent="0.4">
      <c r="B5" s="1" t="s">
        <v>1676</v>
      </c>
    </row>
    <row r="8" spans="1:4" s="21" customFormat="1" ht="1.1499999999999999" customHeight="1" thickBot="1" x14ac:dyDescent="0.2">
      <c r="B8" s="42"/>
      <c r="C8" s="43"/>
      <c r="D8" s="43"/>
    </row>
    <row r="9" spans="1:4" s="21" customFormat="1" ht="9.75" thickBot="1" x14ac:dyDescent="0.2">
      <c r="B9" s="123" t="s">
        <v>168</v>
      </c>
      <c r="C9" s="122" t="s">
        <v>43</v>
      </c>
      <c r="D9" s="67" t="s">
        <v>44</v>
      </c>
    </row>
    <row r="10" spans="1:4" s="21" customFormat="1" ht="8.4499999999999993" x14ac:dyDescent="0.15">
      <c r="B10" s="47" t="s">
        <v>1677</v>
      </c>
      <c r="C10" s="71">
        <v>240</v>
      </c>
      <c r="D10" s="238">
        <v>226</v>
      </c>
    </row>
    <row r="11" spans="1:4" s="21" customFormat="1" ht="9" thickBot="1" x14ac:dyDescent="0.2">
      <c r="B11" s="53" t="s">
        <v>1678</v>
      </c>
      <c r="C11" s="76">
        <v>4</v>
      </c>
      <c r="D11" s="148">
        <v>7</v>
      </c>
    </row>
    <row r="12" spans="1:4" s="21" customFormat="1" ht="9" thickBot="1" x14ac:dyDescent="0.2">
      <c r="B12" s="79" t="s">
        <v>101</v>
      </c>
      <c r="C12" s="82">
        <v>245</v>
      </c>
      <c r="D12" s="235">
        <v>233</v>
      </c>
    </row>
    <row r="13" spans="1:4" s="21" customFormat="1" ht="1.1499999999999999" customHeight="1" x14ac:dyDescent="0.15">
      <c r="B13" s="59"/>
      <c r="C13" s="91"/>
      <c r="D13" s="91"/>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26.140625" customWidth="1"/>
    <col min="3" max="6" width="10.5703125" customWidth="1"/>
  </cols>
  <sheetData>
    <row r="1" spans="1:6" ht="14.45" x14ac:dyDescent="0.3">
      <c r="A1" s="15" t="s">
        <v>79</v>
      </c>
    </row>
    <row r="5" spans="1:6" ht="19.899999999999999" x14ac:dyDescent="0.4">
      <c r="B5" s="1" t="s">
        <v>294</v>
      </c>
    </row>
    <row r="8" spans="1:6" s="21" customFormat="1" ht="1.1499999999999999" customHeight="1" thickBot="1" x14ac:dyDescent="0.2">
      <c r="B8" s="42"/>
      <c r="C8" s="43"/>
      <c r="D8" s="43"/>
      <c r="E8" s="43"/>
      <c r="F8" s="43"/>
    </row>
    <row r="9" spans="1:6" s="21" customFormat="1" ht="9" x14ac:dyDescent="0.15">
      <c r="B9" s="90"/>
      <c r="C9" s="406" t="s">
        <v>295</v>
      </c>
      <c r="D9" s="408"/>
      <c r="E9" s="406" t="s">
        <v>296</v>
      </c>
      <c r="F9" s="407"/>
    </row>
    <row r="10" spans="1:6" s="21" customFormat="1" ht="9" thickBot="1" x14ac:dyDescent="0.2">
      <c r="B10" s="44"/>
      <c r="C10" s="104">
        <v>2017</v>
      </c>
      <c r="D10" s="104">
        <v>2016</v>
      </c>
      <c r="E10" s="104">
        <v>2017</v>
      </c>
      <c r="F10" s="107">
        <v>2016</v>
      </c>
    </row>
    <row r="11" spans="1:6" s="21" customFormat="1" ht="9" x14ac:dyDescent="0.15">
      <c r="B11" s="47" t="s">
        <v>55</v>
      </c>
      <c r="C11" s="70" t="s">
        <v>301</v>
      </c>
      <c r="D11" s="69" t="s">
        <v>302</v>
      </c>
      <c r="E11" s="70" t="s">
        <v>77</v>
      </c>
      <c r="F11" s="108" t="s">
        <v>78</v>
      </c>
    </row>
    <row r="12" spans="1:6" s="21" customFormat="1" ht="9" x14ac:dyDescent="0.15">
      <c r="B12" s="50" t="s">
        <v>297</v>
      </c>
      <c r="C12" s="95" t="s">
        <v>303</v>
      </c>
      <c r="D12" s="94" t="s">
        <v>304</v>
      </c>
      <c r="E12" s="95" t="s">
        <v>303</v>
      </c>
      <c r="F12" s="101" t="s">
        <v>305</v>
      </c>
    </row>
    <row r="13" spans="1:6" s="21" customFormat="1" ht="9" x14ac:dyDescent="0.15">
      <c r="B13" s="50" t="s">
        <v>298</v>
      </c>
      <c r="C13" s="95" t="s">
        <v>306</v>
      </c>
      <c r="D13" s="94" t="s">
        <v>307</v>
      </c>
      <c r="E13" s="95" t="s">
        <v>306</v>
      </c>
      <c r="F13" s="101" t="s">
        <v>308</v>
      </c>
    </row>
    <row r="14" spans="1:6" s="21" customFormat="1" ht="9" x14ac:dyDescent="0.15">
      <c r="B14" s="50" t="s">
        <v>105</v>
      </c>
      <c r="C14" s="95" t="s">
        <v>309</v>
      </c>
      <c r="D14" s="94" t="s">
        <v>310</v>
      </c>
      <c r="E14" s="95" t="s">
        <v>311</v>
      </c>
      <c r="F14" s="101" t="s">
        <v>312</v>
      </c>
    </row>
    <row r="15" spans="1:6" s="21" customFormat="1" ht="9" x14ac:dyDescent="0.15">
      <c r="B15" s="50" t="s">
        <v>104</v>
      </c>
      <c r="C15" s="95" t="s">
        <v>313</v>
      </c>
      <c r="D15" s="94" t="s">
        <v>314</v>
      </c>
      <c r="E15" s="95" t="s">
        <v>315</v>
      </c>
      <c r="F15" s="101" t="s">
        <v>316</v>
      </c>
    </row>
    <row r="16" spans="1:6" s="21" customFormat="1" ht="24" customHeight="1" x14ac:dyDescent="0.15">
      <c r="B16" s="50" t="s">
        <v>299</v>
      </c>
      <c r="C16" s="74">
        <v>281</v>
      </c>
      <c r="D16" s="73">
        <v>369</v>
      </c>
      <c r="E16" s="74">
        <v>300</v>
      </c>
      <c r="F16" s="75">
        <v>394</v>
      </c>
    </row>
    <row r="17" spans="2:6" s="21" customFormat="1" ht="9.75" thickBot="1" x14ac:dyDescent="0.2">
      <c r="B17" s="53" t="s">
        <v>300</v>
      </c>
      <c r="C17" s="103" t="s">
        <v>317</v>
      </c>
      <c r="D17" s="97" t="s">
        <v>318</v>
      </c>
      <c r="E17" s="103" t="s">
        <v>319</v>
      </c>
      <c r="F17" s="109" t="s">
        <v>320</v>
      </c>
    </row>
    <row r="18" spans="2:6" s="21" customFormat="1" ht="1.1499999999999999" customHeight="1" x14ac:dyDescent="0.15">
      <c r="B18" s="59"/>
      <c r="C18" s="91"/>
      <c r="D18" s="91"/>
      <c r="E18" s="91"/>
      <c r="F18" s="91"/>
    </row>
  </sheetData>
  <mergeCells count="2">
    <mergeCell ref="C9:D9"/>
    <mergeCell ref="E9:F9"/>
  </mergeCells>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48.28515625" customWidth="1"/>
    <col min="3" max="4" width="10.5703125" customWidth="1"/>
  </cols>
  <sheetData>
    <row r="1" spans="1:4" ht="14.45" x14ac:dyDescent="0.3">
      <c r="A1" s="15" t="s">
        <v>79</v>
      </c>
    </row>
    <row r="5" spans="1:4" ht="19.899999999999999" x14ac:dyDescent="0.4">
      <c r="B5" s="1" t="s">
        <v>1679</v>
      </c>
    </row>
    <row r="8" spans="1:4" s="21" customFormat="1" ht="1.1499999999999999" customHeight="1" thickBot="1" x14ac:dyDescent="0.2">
      <c r="B8" s="42"/>
      <c r="C8" s="43"/>
      <c r="D8" s="43"/>
    </row>
    <row r="9" spans="1:4" s="21" customFormat="1" ht="9.75" thickBot="1" x14ac:dyDescent="0.2">
      <c r="B9" s="123" t="s">
        <v>168</v>
      </c>
      <c r="C9" s="122" t="s">
        <v>43</v>
      </c>
      <c r="D9" s="67" t="s">
        <v>44</v>
      </c>
    </row>
    <row r="10" spans="1:4" s="21" customFormat="1" ht="8.4499999999999993" x14ac:dyDescent="0.15">
      <c r="B10" s="276" t="s">
        <v>167</v>
      </c>
      <c r="C10" s="277"/>
      <c r="D10" s="277"/>
    </row>
    <row r="11" spans="1:4" s="21" customFormat="1" ht="9" x14ac:dyDescent="0.15">
      <c r="B11" s="50" t="s">
        <v>888</v>
      </c>
      <c r="C11" s="73" t="s">
        <v>1680</v>
      </c>
      <c r="D11" s="135" t="s">
        <v>1681</v>
      </c>
    </row>
    <row r="12" spans="1:4" s="21" customFormat="1" ht="9" x14ac:dyDescent="0.15">
      <c r="B12" s="50" t="s">
        <v>179</v>
      </c>
      <c r="C12" s="73" t="s">
        <v>1682</v>
      </c>
      <c r="D12" s="135" t="s">
        <v>1683</v>
      </c>
    </row>
    <row r="13" spans="1:4" s="21" customFormat="1" ht="9.75" thickBot="1" x14ac:dyDescent="0.2">
      <c r="B13" s="53" t="s">
        <v>181</v>
      </c>
      <c r="C13" s="76" t="s">
        <v>1680</v>
      </c>
      <c r="D13" s="148" t="s">
        <v>1684</v>
      </c>
    </row>
    <row r="14" spans="1:4" s="21" customFormat="1" ht="9.75" thickBot="1" x14ac:dyDescent="0.2">
      <c r="B14" s="79" t="s">
        <v>101</v>
      </c>
      <c r="C14" s="82" t="s">
        <v>1682</v>
      </c>
      <c r="D14" s="235" t="s">
        <v>1685</v>
      </c>
    </row>
    <row r="15" spans="1:4" s="21" customFormat="1" ht="1.1499999999999999" customHeight="1" x14ac:dyDescent="0.15">
      <c r="B15" s="59"/>
      <c r="C15" s="91"/>
      <c r="D15" s="91"/>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47.7109375" customWidth="1"/>
    <col min="3" max="3" width="11.7109375" customWidth="1"/>
  </cols>
  <sheetData>
    <row r="1" spans="1:8" ht="14.45" x14ac:dyDescent="0.3">
      <c r="A1" s="15" t="s">
        <v>79</v>
      </c>
    </row>
    <row r="5" spans="1:8" ht="19.899999999999999" x14ac:dyDescent="0.4">
      <c r="B5" s="1" t="s">
        <v>1686</v>
      </c>
    </row>
    <row r="8" spans="1:8" ht="1.1499999999999999" customHeight="1" thickBot="1" x14ac:dyDescent="0.35">
      <c r="B8" s="42"/>
      <c r="C8" s="43"/>
      <c r="D8" s="43"/>
      <c r="E8" s="43"/>
      <c r="F8" s="43"/>
      <c r="G8" s="43"/>
      <c r="H8" s="43"/>
    </row>
    <row r="9" spans="1:8" ht="48" customHeight="1" thickBot="1" x14ac:dyDescent="0.3">
      <c r="B9" s="123" t="s">
        <v>168</v>
      </c>
      <c r="C9" s="122" t="s">
        <v>1687</v>
      </c>
      <c r="D9" s="122" t="s">
        <v>1688</v>
      </c>
      <c r="E9" s="122" t="s">
        <v>1689</v>
      </c>
      <c r="F9" s="122" t="s">
        <v>1690</v>
      </c>
      <c r="G9" s="122" t="s">
        <v>1691</v>
      </c>
      <c r="H9" s="67" t="s">
        <v>101</v>
      </c>
    </row>
    <row r="10" spans="1:8" ht="14.45" x14ac:dyDescent="0.3">
      <c r="B10" s="276" t="s">
        <v>1655</v>
      </c>
      <c r="C10" s="277"/>
      <c r="D10" s="277"/>
      <c r="E10" s="277"/>
      <c r="F10" s="277"/>
      <c r="G10" s="277"/>
      <c r="H10" s="277"/>
    </row>
    <row r="11" spans="1:8" x14ac:dyDescent="0.25">
      <c r="B11" s="50" t="s">
        <v>1692</v>
      </c>
      <c r="C11" s="73">
        <v>790</v>
      </c>
      <c r="D11" s="73">
        <v>0</v>
      </c>
      <c r="E11" s="73">
        <v>69</v>
      </c>
      <c r="F11" s="73">
        <v>88</v>
      </c>
      <c r="G11" s="73">
        <v>20</v>
      </c>
      <c r="H11" s="75">
        <v>968</v>
      </c>
    </row>
    <row r="12" spans="1:8" ht="14.45" x14ac:dyDescent="0.3">
      <c r="B12" s="50" t="s">
        <v>1541</v>
      </c>
      <c r="C12" s="73">
        <v>44</v>
      </c>
      <c r="D12" s="73">
        <v>0</v>
      </c>
      <c r="E12" s="73">
        <v>14</v>
      </c>
      <c r="F12" s="73">
        <v>0</v>
      </c>
      <c r="G12" s="73">
        <v>8</v>
      </c>
      <c r="H12" s="75">
        <v>67</v>
      </c>
    </row>
    <row r="13" spans="1:8" x14ac:dyDescent="0.25">
      <c r="B13" s="50" t="s">
        <v>1658</v>
      </c>
      <c r="C13" s="73">
        <v>47</v>
      </c>
      <c r="D13" s="73">
        <v>0</v>
      </c>
      <c r="E13" s="73" t="s">
        <v>1693</v>
      </c>
      <c r="F13" s="73">
        <v>0</v>
      </c>
      <c r="G13" s="73">
        <v>17</v>
      </c>
      <c r="H13" s="75">
        <v>0</v>
      </c>
    </row>
    <row r="14" spans="1:8" ht="15.75" thickBot="1" x14ac:dyDescent="0.3">
      <c r="B14" s="53" t="s">
        <v>1656</v>
      </c>
      <c r="C14" s="76" t="s">
        <v>183</v>
      </c>
      <c r="D14" s="76">
        <v>0</v>
      </c>
      <c r="E14" s="76">
        <v>0</v>
      </c>
      <c r="F14" s="76">
        <v>0</v>
      </c>
      <c r="G14" s="76">
        <v>0</v>
      </c>
      <c r="H14" s="78" t="s">
        <v>183</v>
      </c>
    </row>
    <row r="15" spans="1:8" ht="24" customHeight="1" thickBot="1" x14ac:dyDescent="0.3">
      <c r="B15" s="79" t="s">
        <v>1545</v>
      </c>
      <c r="C15" s="82">
        <v>857</v>
      </c>
      <c r="D15" s="82">
        <v>0</v>
      </c>
      <c r="E15" s="82">
        <v>20</v>
      </c>
      <c r="F15" s="82">
        <v>88</v>
      </c>
      <c r="G15" s="82">
        <v>46</v>
      </c>
      <c r="H15" s="86" t="s">
        <v>1694</v>
      </c>
    </row>
    <row r="16" spans="1:8" x14ac:dyDescent="0.25">
      <c r="B16" s="412" t="s">
        <v>1695</v>
      </c>
      <c r="C16" s="413"/>
      <c r="D16" s="413"/>
      <c r="E16" s="413"/>
      <c r="F16" s="413"/>
      <c r="G16" s="413"/>
      <c r="H16" s="413"/>
    </row>
    <row r="17" spans="2:8" x14ac:dyDescent="0.25">
      <c r="B17" s="50" t="s">
        <v>1692</v>
      </c>
      <c r="C17" s="73" t="s">
        <v>1696</v>
      </c>
      <c r="D17" s="73">
        <v>0</v>
      </c>
      <c r="E17" s="73">
        <v>0</v>
      </c>
      <c r="F17" s="73" t="s">
        <v>1165</v>
      </c>
      <c r="G17" s="73" t="s">
        <v>135</v>
      </c>
      <c r="H17" s="75" t="s">
        <v>1697</v>
      </c>
    </row>
    <row r="18" spans="2:8" x14ac:dyDescent="0.25">
      <c r="B18" s="50" t="s">
        <v>1698</v>
      </c>
      <c r="C18" s="73" t="s">
        <v>1189</v>
      </c>
      <c r="D18" s="73">
        <v>0</v>
      </c>
      <c r="E18" s="73">
        <v>0</v>
      </c>
      <c r="F18" s="73" t="s">
        <v>1128</v>
      </c>
      <c r="G18" s="73" t="s">
        <v>682</v>
      </c>
      <c r="H18" s="75" t="s">
        <v>139</v>
      </c>
    </row>
    <row r="19" spans="2:8" x14ac:dyDescent="0.25">
      <c r="B19" s="50" t="s">
        <v>1699</v>
      </c>
      <c r="C19" s="73" t="s">
        <v>141</v>
      </c>
      <c r="D19" s="73">
        <v>0</v>
      </c>
      <c r="E19" s="73">
        <v>0</v>
      </c>
      <c r="F19" s="73">
        <v>0</v>
      </c>
      <c r="G19" s="73">
        <v>0</v>
      </c>
      <c r="H19" s="75" t="s">
        <v>141</v>
      </c>
    </row>
    <row r="20" spans="2:8" thickBot="1" x14ac:dyDescent="0.35">
      <c r="B20" s="53" t="s">
        <v>1656</v>
      </c>
      <c r="C20" s="76">
        <v>24</v>
      </c>
      <c r="D20" s="76">
        <v>0</v>
      </c>
      <c r="E20" s="76">
        <v>0</v>
      </c>
      <c r="F20" s="76">
        <v>0</v>
      </c>
      <c r="G20" s="76">
        <v>0</v>
      </c>
      <c r="H20" s="78">
        <v>24</v>
      </c>
    </row>
    <row r="21" spans="2:8" ht="24" customHeight="1" thickBot="1" x14ac:dyDescent="0.3">
      <c r="B21" s="79" t="s">
        <v>1545</v>
      </c>
      <c r="C21" s="82" t="s">
        <v>1700</v>
      </c>
      <c r="D21" s="82">
        <v>0</v>
      </c>
      <c r="E21" s="82">
        <v>0</v>
      </c>
      <c r="F21" s="82" t="s">
        <v>1122</v>
      </c>
      <c r="G21" s="82" t="s">
        <v>1701</v>
      </c>
      <c r="H21" s="83" t="s">
        <v>1702</v>
      </c>
    </row>
    <row r="22" spans="2:8" ht="14.45" x14ac:dyDescent="0.3">
      <c r="B22" s="276" t="s">
        <v>1703</v>
      </c>
      <c r="C22" s="277"/>
      <c r="D22" s="277"/>
      <c r="E22" s="277"/>
      <c r="F22" s="277"/>
      <c r="G22" s="277"/>
      <c r="H22" s="277"/>
    </row>
    <row r="23" spans="2:8" ht="14.45" x14ac:dyDescent="0.3">
      <c r="B23" s="50" t="s">
        <v>1540</v>
      </c>
      <c r="C23" s="73">
        <v>115</v>
      </c>
      <c r="D23" s="73">
        <v>0</v>
      </c>
      <c r="E23" s="73">
        <v>69</v>
      </c>
      <c r="F23" s="73">
        <v>55</v>
      </c>
      <c r="G23" s="73">
        <v>10</v>
      </c>
      <c r="H23" s="75">
        <v>249</v>
      </c>
    </row>
    <row r="24" spans="2:8" ht="15.75" thickBot="1" x14ac:dyDescent="0.3">
      <c r="B24" s="53" t="s">
        <v>1545</v>
      </c>
      <c r="C24" s="76">
        <v>147</v>
      </c>
      <c r="D24" s="76">
        <v>0</v>
      </c>
      <c r="E24" s="76">
        <v>20</v>
      </c>
      <c r="F24" s="76">
        <v>51</v>
      </c>
      <c r="G24" s="76">
        <v>27</v>
      </c>
      <c r="H24" s="78">
        <v>244</v>
      </c>
    </row>
    <row r="25" spans="2:8" ht="1.1499999999999999" customHeight="1" x14ac:dyDescent="0.3">
      <c r="B25" s="59"/>
      <c r="C25" s="91"/>
      <c r="D25" s="91"/>
      <c r="E25" s="91"/>
      <c r="F25" s="91"/>
      <c r="G25" s="91"/>
      <c r="H25" s="91"/>
    </row>
  </sheetData>
  <mergeCells count="1">
    <mergeCell ref="B16:H16"/>
  </mergeCells>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47.7109375" customWidth="1"/>
    <col min="3" max="3" width="11.7109375" customWidth="1"/>
  </cols>
  <sheetData>
    <row r="1" spans="1:8" ht="14.45" x14ac:dyDescent="0.3">
      <c r="A1" s="15" t="s">
        <v>79</v>
      </c>
    </row>
    <row r="5" spans="1:8" ht="19.899999999999999" x14ac:dyDescent="0.4">
      <c r="B5" s="1" t="s">
        <v>1704</v>
      </c>
    </row>
    <row r="8" spans="1:8" ht="1.1499999999999999" customHeight="1" thickBot="1" x14ac:dyDescent="0.35">
      <c r="B8" s="42"/>
      <c r="C8" s="43"/>
      <c r="D8" s="43"/>
      <c r="E8" s="43"/>
      <c r="F8" s="43"/>
      <c r="G8" s="43"/>
      <c r="H8" s="43"/>
    </row>
    <row r="9" spans="1:8" ht="48" customHeight="1" thickBot="1" x14ac:dyDescent="0.3">
      <c r="B9" s="123" t="s">
        <v>168</v>
      </c>
      <c r="C9" s="122" t="s">
        <v>1687</v>
      </c>
      <c r="D9" s="122" t="s">
        <v>1688</v>
      </c>
      <c r="E9" s="122" t="s">
        <v>1689</v>
      </c>
      <c r="F9" s="122" t="s">
        <v>1690</v>
      </c>
      <c r="G9" s="122" t="s">
        <v>1691</v>
      </c>
      <c r="H9" s="67" t="s">
        <v>101</v>
      </c>
    </row>
    <row r="10" spans="1:8" ht="14.45" x14ac:dyDescent="0.3">
      <c r="B10" s="276" t="s">
        <v>1655</v>
      </c>
      <c r="C10" s="277"/>
      <c r="D10" s="277"/>
      <c r="E10" s="277"/>
      <c r="F10" s="277"/>
      <c r="G10" s="277"/>
      <c r="H10" s="277"/>
    </row>
    <row r="11" spans="1:8" x14ac:dyDescent="0.25">
      <c r="B11" s="50" t="s">
        <v>1547</v>
      </c>
      <c r="C11" s="74">
        <v>725</v>
      </c>
      <c r="D11" s="74">
        <v>933</v>
      </c>
      <c r="E11" s="74">
        <v>51</v>
      </c>
      <c r="F11" s="74">
        <v>49</v>
      </c>
      <c r="G11" s="74">
        <v>15</v>
      </c>
      <c r="H11" s="112" t="s">
        <v>1705</v>
      </c>
    </row>
    <row r="12" spans="1:8" ht="24" customHeight="1" x14ac:dyDescent="0.25">
      <c r="B12" s="50" t="s">
        <v>858</v>
      </c>
      <c r="C12" s="74" t="s">
        <v>860</v>
      </c>
      <c r="D12" s="74">
        <v>0</v>
      </c>
      <c r="E12" s="74">
        <v>0</v>
      </c>
      <c r="F12" s="74">
        <v>0</v>
      </c>
      <c r="G12" s="74">
        <v>0</v>
      </c>
      <c r="H12" s="135" t="s">
        <v>860</v>
      </c>
    </row>
    <row r="13" spans="1:8" ht="14.45" x14ac:dyDescent="0.3">
      <c r="B13" s="50" t="s">
        <v>1541</v>
      </c>
      <c r="C13" s="74">
        <v>34</v>
      </c>
      <c r="D13" s="74">
        <v>0</v>
      </c>
      <c r="E13" s="74">
        <v>55</v>
      </c>
      <c r="F13" s="74">
        <v>40</v>
      </c>
      <c r="G13" s="74">
        <v>2</v>
      </c>
      <c r="H13" s="135">
        <v>130</v>
      </c>
    </row>
    <row r="14" spans="1:8" x14ac:dyDescent="0.25">
      <c r="B14" s="50" t="s">
        <v>1658</v>
      </c>
      <c r="C14" s="74">
        <v>33</v>
      </c>
      <c r="D14" s="74">
        <v>0</v>
      </c>
      <c r="E14" s="74" t="s">
        <v>1162</v>
      </c>
      <c r="F14" s="74">
        <v>0</v>
      </c>
      <c r="G14" s="74">
        <v>3</v>
      </c>
      <c r="H14" s="135">
        <v>0</v>
      </c>
    </row>
    <row r="15" spans="1:8" ht="15.75" thickBot="1" x14ac:dyDescent="0.3">
      <c r="B15" s="53" t="s">
        <v>1656</v>
      </c>
      <c r="C15" s="77">
        <v>0</v>
      </c>
      <c r="D15" s="77" t="s">
        <v>1706</v>
      </c>
      <c r="E15" s="77">
        <v>0</v>
      </c>
      <c r="F15" s="77">
        <v>0</v>
      </c>
      <c r="G15" s="77">
        <v>0</v>
      </c>
      <c r="H15" s="148" t="s">
        <v>1707</v>
      </c>
    </row>
    <row r="16" spans="1:8" ht="24" customHeight="1" thickBot="1" x14ac:dyDescent="0.3">
      <c r="B16" s="79" t="s">
        <v>1548</v>
      </c>
      <c r="C16" s="85">
        <v>790</v>
      </c>
      <c r="D16" s="85">
        <v>0</v>
      </c>
      <c r="E16" s="85">
        <v>69</v>
      </c>
      <c r="F16" s="85">
        <v>88</v>
      </c>
      <c r="G16" s="85">
        <v>20</v>
      </c>
      <c r="H16" s="235">
        <v>968</v>
      </c>
    </row>
    <row r="17" spans="2:8" x14ac:dyDescent="0.25">
      <c r="B17" s="412" t="s">
        <v>1695</v>
      </c>
      <c r="C17" s="413"/>
      <c r="D17" s="413"/>
      <c r="E17" s="413"/>
      <c r="F17" s="413"/>
      <c r="G17" s="413"/>
      <c r="H17" s="413"/>
    </row>
    <row r="18" spans="2:8" x14ac:dyDescent="0.25">
      <c r="B18" s="50" t="s">
        <v>1547</v>
      </c>
      <c r="C18" s="74" t="s">
        <v>1708</v>
      </c>
      <c r="D18" s="74" t="s">
        <v>1709</v>
      </c>
      <c r="E18" s="74">
        <v>0</v>
      </c>
      <c r="F18" s="74" t="s">
        <v>635</v>
      </c>
      <c r="G18" s="74" t="s">
        <v>1060</v>
      </c>
      <c r="H18" s="112" t="s">
        <v>1710</v>
      </c>
    </row>
    <row r="19" spans="2:8" ht="24" customHeight="1" x14ac:dyDescent="0.3">
      <c r="B19" s="50" t="s">
        <v>858</v>
      </c>
      <c r="C19" s="74">
        <v>1</v>
      </c>
      <c r="D19" s="74">
        <v>0</v>
      </c>
      <c r="E19" s="74">
        <v>0</v>
      </c>
      <c r="F19" s="74">
        <v>0</v>
      </c>
      <c r="G19" s="74">
        <v>0</v>
      </c>
      <c r="H19" s="135">
        <v>1</v>
      </c>
    </row>
    <row r="20" spans="2:8" x14ac:dyDescent="0.25">
      <c r="B20" s="50" t="s">
        <v>1698</v>
      </c>
      <c r="C20" s="74" t="s">
        <v>1711</v>
      </c>
      <c r="D20" s="74">
        <v>0</v>
      </c>
      <c r="E20" s="74">
        <v>0</v>
      </c>
      <c r="F20" s="74" t="s">
        <v>238</v>
      </c>
      <c r="G20" s="74" t="s">
        <v>238</v>
      </c>
      <c r="H20" s="135" t="s">
        <v>1356</v>
      </c>
    </row>
    <row r="21" spans="2:8" x14ac:dyDescent="0.25">
      <c r="B21" s="50" t="s">
        <v>1699</v>
      </c>
      <c r="C21" s="74">
        <v>0</v>
      </c>
      <c r="D21" s="74" t="s">
        <v>142</v>
      </c>
      <c r="E21" s="74">
        <v>0</v>
      </c>
      <c r="F21" s="74">
        <v>0</v>
      </c>
      <c r="G21" s="74">
        <v>0</v>
      </c>
      <c r="H21" s="135" t="s">
        <v>142</v>
      </c>
    </row>
    <row r="22" spans="2:8" thickBot="1" x14ac:dyDescent="0.35">
      <c r="B22" s="53" t="s">
        <v>1656</v>
      </c>
      <c r="C22" s="77">
        <v>0</v>
      </c>
      <c r="D22" s="77">
        <v>933</v>
      </c>
      <c r="E22" s="77">
        <v>0</v>
      </c>
      <c r="F22" s="77">
        <v>0</v>
      </c>
      <c r="G22" s="77">
        <v>0</v>
      </c>
      <c r="H22" s="148">
        <v>934</v>
      </c>
    </row>
    <row r="23" spans="2:8" ht="24" customHeight="1" thickBot="1" x14ac:dyDescent="0.3">
      <c r="B23" s="79" t="s">
        <v>1548</v>
      </c>
      <c r="C23" s="85" t="s">
        <v>1712</v>
      </c>
      <c r="D23" s="85">
        <v>0</v>
      </c>
      <c r="E23" s="85">
        <v>0</v>
      </c>
      <c r="F23" s="85" t="s">
        <v>1713</v>
      </c>
      <c r="G23" s="85" t="s">
        <v>1714</v>
      </c>
      <c r="H23" s="235" t="s">
        <v>1715</v>
      </c>
    </row>
    <row r="24" spans="2:8" ht="14.45" x14ac:dyDescent="0.3">
      <c r="B24" s="276" t="s">
        <v>1703</v>
      </c>
      <c r="C24" s="277"/>
      <c r="D24" s="277"/>
      <c r="E24" s="277"/>
      <c r="F24" s="277"/>
      <c r="G24" s="277"/>
      <c r="H24" s="277"/>
    </row>
    <row r="25" spans="2:8" x14ac:dyDescent="0.25">
      <c r="B25" s="50" t="s">
        <v>1547</v>
      </c>
      <c r="C25" s="74">
        <v>85</v>
      </c>
      <c r="D25" s="74">
        <v>379</v>
      </c>
      <c r="E25" s="74">
        <v>51</v>
      </c>
      <c r="F25" s="74">
        <v>18</v>
      </c>
      <c r="G25" s="74">
        <v>8</v>
      </c>
      <c r="H25" s="135">
        <v>541</v>
      </c>
    </row>
    <row r="26" spans="2:8" ht="15.75" thickBot="1" x14ac:dyDescent="0.3">
      <c r="B26" s="53" t="s">
        <v>1548</v>
      </c>
      <c r="C26" s="77">
        <v>115</v>
      </c>
      <c r="D26" s="77">
        <v>0</v>
      </c>
      <c r="E26" s="77">
        <v>69</v>
      </c>
      <c r="F26" s="77">
        <v>55</v>
      </c>
      <c r="G26" s="77">
        <v>10</v>
      </c>
      <c r="H26" s="148">
        <v>249</v>
      </c>
    </row>
    <row r="27" spans="2:8" ht="1.1499999999999999" customHeight="1" x14ac:dyDescent="0.3">
      <c r="B27" s="59"/>
      <c r="C27" s="91"/>
      <c r="D27" s="91"/>
      <c r="E27" s="91"/>
      <c r="F27" s="91"/>
      <c r="G27" s="91"/>
      <c r="H27" s="91"/>
    </row>
  </sheetData>
  <mergeCells count="1">
    <mergeCell ref="B17:H17"/>
  </mergeCells>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26.140625" customWidth="1"/>
    <col min="3" max="6" width="10.5703125" customWidth="1"/>
  </cols>
  <sheetData>
    <row r="1" spans="1:6" ht="14.45" x14ac:dyDescent="0.3">
      <c r="A1" s="15" t="s">
        <v>79</v>
      </c>
    </row>
    <row r="5" spans="1:6" ht="19.899999999999999" x14ac:dyDescent="0.4">
      <c r="B5" s="1" t="s">
        <v>1716</v>
      </c>
    </row>
    <row r="8" spans="1:6" s="21" customFormat="1" ht="1.1499999999999999" customHeight="1" thickBot="1" x14ac:dyDescent="0.2">
      <c r="B8" s="42"/>
      <c r="C8" s="43"/>
      <c r="D8" s="43"/>
      <c r="E8" s="43"/>
      <c r="F8" s="43"/>
    </row>
    <row r="9" spans="1:6" s="21" customFormat="1" ht="8.4499999999999993" x14ac:dyDescent="0.15">
      <c r="B9" s="90"/>
      <c r="C9" s="406" t="s">
        <v>1110</v>
      </c>
      <c r="D9" s="408"/>
      <c r="E9" s="406" t="s">
        <v>101</v>
      </c>
      <c r="F9" s="407"/>
    </row>
    <row r="10" spans="1:6" s="21" customFormat="1" ht="9.75" thickBot="1" x14ac:dyDescent="0.2">
      <c r="B10" s="92" t="s">
        <v>168</v>
      </c>
      <c r="C10" s="104">
        <v>2017</v>
      </c>
      <c r="D10" s="104">
        <v>2016</v>
      </c>
      <c r="E10" s="104">
        <v>2017</v>
      </c>
      <c r="F10" s="107">
        <v>2016</v>
      </c>
    </row>
    <row r="11" spans="1:6" s="21" customFormat="1" ht="8.4499999999999993" x14ac:dyDescent="0.15">
      <c r="B11" s="47" t="s">
        <v>1717</v>
      </c>
      <c r="C11" s="71">
        <v>0</v>
      </c>
      <c r="D11" s="84">
        <v>379</v>
      </c>
      <c r="E11" s="71">
        <v>0</v>
      </c>
      <c r="F11" s="238">
        <v>379</v>
      </c>
    </row>
    <row r="12" spans="1:6" s="21" customFormat="1" ht="9.75" thickBot="1" x14ac:dyDescent="0.2">
      <c r="B12" s="53" t="s">
        <v>1303</v>
      </c>
      <c r="C12" s="76">
        <v>0</v>
      </c>
      <c r="D12" s="77" t="s">
        <v>72</v>
      </c>
      <c r="E12" s="76">
        <v>0</v>
      </c>
      <c r="F12" s="148" t="s">
        <v>72</v>
      </c>
    </row>
    <row r="13" spans="1:6" s="21" customFormat="1" ht="9.75" thickBot="1" x14ac:dyDescent="0.2">
      <c r="B13" s="79" t="s">
        <v>1718</v>
      </c>
      <c r="C13" s="82">
        <v>0</v>
      </c>
      <c r="D13" s="85">
        <v>0</v>
      </c>
      <c r="E13" s="82">
        <v>0</v>
      </c>
      <c r="F13" s="235">
        <v>0</v>
      </c>
    </row>
    <row r="14" spans="1:6" s="21" customFormat="1" ht="1.1499999999999999" customHeight="1" x14ac:dyDescent="0.15">
      <c r="B14" s="59"/>
      <c r="C14" s="91"/>
      <c r="D14" s="91"/>
      <c r="E14" s="91"/>
      <c r="F14" s="91"/>
    </row>
  </sheetData>
  <mergeCells count="2">
    <mergeCell ref="C9:D9"/>
    <mergeCell ref="E9:F9"/>
  </mergeCells>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48.28515625" customWidth="1"/>
    <col min="3" max="4" width="10.5703125" customWidth="1"/>
  </cols>
  <sheetData>
    <row r="1" spans="1:4" ht="14.45" x14ac:dyDescent="0.3">
      <c r="A1" s="15" t="s">
        <v>79</v>
      </c>
    </row>
    <row r="5" spans="1:4" ht="19.899999999999999" x14ac:dyDescent="0.4">
      <c r="B5" s="1" t="s">
        <v>1719</v>
      </c>
    </row>
    <row r="8" spans="1:4" s="21" customFormat="1" ht="1.1499999999999999" customHeight="1" thickBot="1" x14ac:dyDescent="0.2">
      <c r="B8" s="42"/>
      <c r="C8" s="43"/>
      <c r="D8" s="43"/>
    </row>
    <row r="9" spans="1:4" s="21" customFormat="1" ht="9.75" thickBot="1" x14ac:dyDescent="0.2">
      <c r="B9" s="123" t="s">
        <v>168</v>
      </c>
      <c r="C9" s="105">
        <v>2017</v>
      </c>
      <c r="D9" s="106">
        <v>2016</v>
      </c>
    </row>
    <row r="10" spans="1:4" s="21" customFormat="1" ht="9" x14ac:dyDescent="0.15">
      <c r="B10" s="47" t="s">
        <v>1720</v>
      </c>
      <c r="C10" s="71">
        <v>574</v>
      </c>
      <c r="D10" s="238">
        <v>649</v>
      </c>
    </row>
    <row r="11" spans="1:4" s="21" customFormat="1" ht="9" thickBot="1" x14ac:dyDescent="0.2">
      <c r="B11" s="53" t="s">
        <v>981</v>
      </c>
      <c r="C11" s="76">
        <v>0</v>
      </c>
      <c r="D11" s="148">
        <v>13</v>
      </c>
    </row>
    <row r="12" spans="1:4" s="21" customFormat="1" ht="9" thickBot="1" x14ac:dyDescent="0.2">
      <c r="B12" s="79" t="s">
        <v>1721</v>
      </c>
      <c r="C12" s="82">
        <v>574</v>
      </c>
      <c r="D12" s="235">
        <v>663</v>
      </c>
    </row>
    <row r="13" spans="1:4" s="21" customFormat="1" ht="8.4499999999999993" x14ac:dyDescent="0.15">
      <c r="B13" s="47" t="s">
        <v>1541</v>
      </c>
      <c r="C13" s="71">
        <v>6</v>
      </c>
      <c r="D13" s="238">
        <v>6</v>
      </c>
    </row>
    <row r="14" spans="1:4" s="21" customFormat="1" ht="9" x14ac:dyDescent="0.15">
      <c r="B14" s="50" t="s">
        <v>1656</v>
      </c>
      <c r="C14" s="73" t="s">
        <v>1078</v>
      </c>
      <c r="D14" s="135" t="s">
        <v>874</v>
      </c>
    </row>
    <row r="15" spans="1:4" s="21" customFormat="1" ht="8.4499999999999993" x14ac:dyDescent="0.15">
      <c r="B15" s="50" t="s">
        <v>987</v>
      </c>
      <c r="C15" s="73">
        <v>78</v>
      </c>
      <c r="D15" s="135">
        <v>0</v>
      </c>
    </row>
    <row r="16" spans="1:4" s="21" customFormat="1" ht="9" x14ac:dyDescent="0.15">
      <c r="B16" s="50" t="s">
        <v>1722</v>
      </c>
      <c r="C16" s="73" t="s">
        <v>838</v>
      </c>
      <c r="D16" s="135" t="s">
        <v>1726</v>
      </c>
    </row>
    <row r="17" spans="2:4" s="21" customFormat="1" ht="9" x14ac:dyDescent="0.15">
      <c r="B17" s="50" t="s">
        <v>858</v>
      </c>
      <c r="C17" s="73" t="s">
        <v>650</v>
      </c>
      <c r="D17" s="135">
        <v>4</v>
      </c>
    </row>
    <row r="18" spans="2:4" s="21" customFormat="1" ht="8.4499999999999993" x14ac:dyDescent="0.15">
      <c r="B18" s="50" t="s">
        <v>1724</v>
      </c>
      <c r="C18" s="73">
        <v>25</v>
      </c>
      <c r="D18" s="135">
        <v>10</v>
      </c>
    </row>
    <row r="19" spans="2:4" s="21" customFormat="1" ht="9" thickBot="1" x14ac:dyDescent="0.2">
      <c r="B19" s="53" t="s">
        <v>1725</v>
      </c>
      <c r="C19" s="76">
        <v>0</v>
      </c>
      <c r="D19" s="148">
        <v>10</v>
      </c>
    </row>
    <row r="20" spans="2:4" s="21" customFormat="1" ht="9.75" thickBot="1" x14ac:dyDescent="0.2">
      <c r="B20" s="79" t="s">
        <v>1720</v>
      </c>
      <c r="C20" s="82">
        <v>554</v>
      </c>
      <c r="D20" s="235">
        <v>574</v>
      </c>
    </row>
    <row r="21" spans="2:4" s="21" customFormat="1" ht="1.1499999999999999" customHeight="1" x14ac:dyDescent="0.15">
      <c r="B21" s="59"/>
      <c r="C21" s="91"/>
      <c r="D21" s="91"/>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47.7109375" customWidth="1"/>
    <col min="3" max="9" width="8.7109375" customWidth="1"/>
  </cols>
  <sheetData>
    <row r="1" spans="1:9" ht="14.45" x14ac:dyDescent="0.3">
      <c r="A1" s="15" t="s">
        <v>79</v>
      </c>
    </row>
    <row r="5" spans="1:9" ht="19.899999999999999" x14ac:dyDescent="0.4">
      <c r="B5" s="1" t="s">
        <v>1727</v>
      </c>
    </row>
    <row r="8" spans="1:9" s="21" customFormat="1" ht="1.1499999999999999" customHeight="1" thickBot="1" x14ac:dyDescent="0.2">
      <c r="B8" s="42"/>
      <c r="C8" s="43"/>
      <c r="D8" s="43"/>
      <c r="E8" s="43"/>
      <c r="F8" s="43"/>
      <c r="G8" s="43"/>
      <c r="H8" s="43"/>
      <c r="I8" s="43"/>
    </row>
    <row r="9" spans="1:9" s="21" customFormat="1" ht="24" customHeight="1" thickBot="1" x14ac:dyDescent="0.2">
      <c r="B9" s="123" t="s">
        <v>168</v>
      </c>
      <c r="C9" s="122" t="s">
        <v>1728</v>
      </c>
      <c r="D9" s="122" t="s">
        <v>1102</v>
      </c>
      <c r="E9" s="122" t="s">
        <v>1104</v>
      </c>
      <c r="F9" s="122" t="s">
        <v>1729</v>
      </c>
      <c r="G9" s="122" t="s">
        <v>1730</v>
      </c>
      <c r="H9" s="122" t="s">
        <v>1731</v>
      </c>
      <c r="I9" s="67" t="s">
        <v>101</v>
      </c>
    </row>
    <row r="10" spans="1:9" s="21" customFormat="1" ht="8.4499999999999993" x14ac:dyDescent="0.15">
      <c r="B10" s="276" t="s">
        <v>1655</v>
      </c>
      <c r="C10" s="277"/>
      <c r="D10" s="277"/>
      <c r="E10" s="277"/>
      <c r="F10" s="277"/>
      <c r="G10" s="277"/>
      <c r="H10" s="277"/>
      <c r="I10" s="277"/>
    </row>
    <row r="11" spans="1:9" s="21" customFormat="1" ht="9" x14ac:dyDescent="0.15">
      <c r="B11" s="136" t="s">
        <v>1692</v>
      </c>
      <c r="C11" s="138">
        <v>874</v>
      </c>
      <c r="D11" s="138">
        <v>138</v>
      </c>
      <c r="E11" s="138">
        <v>271</v>
      </c>
      <c r="F11" s="138">
        <v>0</v>
      </c>
      <c r="G11" s="138">
        <v>9</v>
      </c>
      <c r="H11" s="138">
        <v>254</v>
      </c>
      <c r="I11" s="286" t="s">
        <v>1732</v>
      </c>
    </row>
    <row r="12" spans="1:9" s="21" customFormat="1" ht="9" x14ac:dyDescent="0.15">
      <c r="B12" s="50" t="s">
        <v>858</v>
      </c>
      <c r="C12" s="73" t="s">
        <v>871</v>
      </c>
      <c r="D12" s="73">
        <v>0</v>
      </c>
      <c r="E12" s="73">
        <v>0</v>
      </c>
      <c r="F12" s="73">
        <v>0</v>
      </c>
      <c r="G12" s="73">
        <v>0</v>
      </c>
      <c r="H12" s="73">
        <v>0</v>
      </c>
      <c r="I12" s="75" t="s">
        <v>871</v>
      </c>
    </row>
    <row r="13" spans="1:9" s="21" customFormat="1" ht="8.4499999999999993" x14ac:dyDescent="0.15">
      <c r="B13" s="50" t="s">
        <v>1541</v>
      </c>
      <c r="C13" s="73">
        <v>10</v>
      </c>
      <c r="D13" s="73">
        <v>0</v>
      </c>
      <c r="E13" s="73">
        <v>7</v>
      </c>
      <c r="F13" s="73">
        <v>0</v>
      </c>
      <c r="G13" s="73">
        <v>0</v>
      </c>
      <c r="H13" s="73">
        <v>3</v>
      </c>
      <c r="I13" s="75">
        <v>21</v>
      </c>
    </row>
    <row r="14" spans="1:9" s="21" customFormat="1" ht="9" x14ac:dyDescent="0.15">
      <c r="B14" s="50" t="s">
        <v>1658</v>
      </c>
      <c r="C14" s="73" t="s">
        <v>871</v>
      </c>
      <c r="D14" s="73">
        <v>0</v>
      </c>
      <c r="E14" s="73">
        <v>0</v>
      </c>
      <c r="F14" s="73">
        <v>0</v>
      </c>
      <c r="G14" s="73">
        <v>0</v>
      </c>
      <c r="H14" s="73">
        <v>1</v>
      </c>
      <c r="I14" s="75">
        <v>0</v>
      </c>
    </row>
    <row r="15" spans="1:9" s="21" customFormat="1" ht="9.75" thickBot="1" x14ac:dyDescent="0.2">
      <c r="B15" s="53" t="s">
        <v>1656</v>
      </c>
      <c r="C15" s="76" t="s">
        <v>871</v>
      </c>
      <c r="D15" s="76" t="s">
        <v>370</v>
      </c>
      <c r="E15" s="76" t="s">
        <v>216</v>
      </c>
      <c r="F15" s="76">
        <v>0</v>
      </c>
      <c r="G15" s="76">
        <v>0</v>
      </c>
      <c r="H15" s="76">
        <v>0</v>
      </c>
      <c r="I15" s="78" t="s">
        <v>1179</v>
      </c>
    </row>
    <row r="16" spans="1:9" s="21" customFormat="1" ht="9.75" thickBot="1" x14ac:dyDescent="0.2">
      <c r="B16" s="79" t="s">
        <v>1545</v>
      </c>
      <c r="C16" s="82">
        <v>880</v>
      </c>
      <c r="D16" s="82">
        <v>132</v>
      </c>
      <c r="E16" s="82">
        <v>255</v>
      </c>
      <c r="F16" s="82">
        <v>1</v>
      </c>
      <c r="G16" s="82">
        <v>9</v>
      </c>
      <c r="H16" s="82">
        <v>258</v>
      </c>
      <c r="I16" s="86" t="s">
        <v>1733</v>
      </c>
    </row>
    <row r="17" spans="2:9" s="21" customFormat="1" ht="9" x14ac:dyDescent="0.15">
      <c r="B17" s="412" t="s">
        <v>1695</v>
      </c>
      <c r="C17" s="413"/>
      <c r="D17" s="413"/>
      <c r="E17" s="413"/>
      <c r="F17" s="413"/>
      <c r="G17" s="413"/>
      <c r="H17" s="413"/>
      <c r="I17" s="413"/>
    </row>
    <row r="18" spans="2:9" s="21" customFormat="1" ht="9" x14ac:dyDescent="0.15">
      <c r="B18" s="136" t="s">
        <v>1692</v>
      </c>
      <c r="C18" s="138" t="s">
        <v>1734</v>
      </c>
      <c r="D18" s="138" t="s">
        <v>1383</v>
      </c>
      <c r="E18" s="138" t="s">
        <v>1735</v>
      </c>
      <c r="F18" s="138">
        <v>0</v>
      </c>
      <c r="G18" s="138" t="s">
        <v>370</v>
      </c>
      <c r="H18" s="138" t="s">
        <v>209</v>
      </c>
      <c r="I18" s="286" t="s">
        <v>1736</v>
      </c>
    </row>
    <row r="19" spans="2:9" s="21" customFormat="1" ht="8.4499999999999993" x14ac:dyDescent="0.15">
      <c r="B19" s="50" t="s">
        <v>858</v>
      </c>
      <c r="C19" s="73">
        <v>0</v>
      </c>
      <c r="D19" s="73">
        <v>0</v>
      </c>
      <c r="E19" s="73">
        <v>0</v>
      </c>
      <c r="F19" s="73">
        <v>0</v>
      </c>
      <c r="G19" s="73">
        <v>0</v>
      </c>
      <c r="H19" s="73">
        <v>0</v>
      </c>
      <c r="I19" s="75">
        <v>1</v>
      </c>
    </row>
    <row r="20" spans="2:9" s="21" customFormat="1" ht="9" x14ac:dyDescent="0.15">
      <c r="B20" s="50" t="s">
        <v>1698</v>
      </c>
      <c r="C20" s="73" t="s">
        <v>219</v>
      </c>
      <c r="D20" s="73" t="s">
        <v>153</v>
      </c>
      <c r="E20" s="73" t="s">
        <v>870</v>
      </c>
      <c r="F20" s="73">
        <v>0</v>
      </c>
      <c r="G20" s="73" t="s">
        <v>871</v>
      </c>
      <c r="H20" s="73" t="s">
        <v>370</v>
      </c>
      <c r="I20" s="75" t="s">
        <v>1371</v>
      </c>
    </row>
    <row r="21" spans="2:9" s="21" customFormat="1" ht="9" x14ac:dyDescent="0.15">
      <c r="B21" s="50" t="s">
        <v>1658</v>
      </c>
      <c r="C21" s="73">
        <v>0</v>
      </c>
      <c r="D21" s="73">
        <v>0</v>
      </c>
      <c r="E21" s="73">
        <v>0</v>
      </c>
      <c r="F21" s="73">
        <v>0</v>
      </c>
      <c r="G21" s="73">
        <v>0</v>
      </c>
      <c r="H21" s="73" t="s">
        <v>871</v>
      </c>
      <c r="I21" s="75">
        <v>0</v>
      </c>
    </row>
    <row r="22" spans="2:9" s="21" customFormat="1" ht="9" thickBot="1" x14ac:dyDescent="0.2">
      <c r="B22" s="53" t="s">
        <v>1656</v>
      </c>
      <c r="C22" s="76">
        <v>1</v>
      </c>
      <c r="D22" s="76">
        <v>7</v>
      </c>
      <c r="E22" s="76">
        <v>21</v>
      </c>
      <c r="F22" s="76">
        <v>0</v>
      </c>
      <c r="G22" s="76">
        <v>0</v>
      </c>
      <c r="H22" s="76">
        <v>0</v>
      </c>
      <c r="I22" s="78">
        <v>30</v>
      </c>
    </row>
    <row r="23" spans="2:9" s="21" customFormat="1" ht="9.75" thickBot="1" x14ac:dyDescent="0.2">
      <c r="B23" s="79" t="s">
        <v>1545</v>
      </c>
      <c r="C23" s="82" t="s">
        <v>1246</v>
      </c>
      <c r="D23" s="82" t="s">
        <v>1737</v>
      </c>
      <c r="E23" s="82" t="s">
        <v>1738</v>
      </c>
      <c r="F23" s="82">
        <v>0</v>
      </c>
      <c r="G23" s="82" t="s">
        <v>370</v>
      </c>
      <c r="H23" s="82" t="s">
        <v>1739</v>
      </c>
      <c r="I23" s="86" t="s">
        <v>1740</v>
      </c>
    </row>
    <row r="24" spans="2:9" s="21" customFormat="1" ht="8.4499999999999993" x14ac:dyDescent="0.15">
      <c r="B24" s="276" t="s">
        <v>1703</v>
      </c>
      <c r="C24" s="277"/>
      <c r="D24" s="277"/>
      <c r="E24" s="277"/>
      <c r="F24" s="277"/>
      <c r="G24" s="277"/>
      <c r="H24" s="277"/>
      <c r="I24" s="277"/>
    </row>
    <row r="25" spans="2:9" s="21" customFormat="1" ht="8.4499999999999993" x14ac:dyDescent="0.15">
      <c r="B25" s="50" t="s">
        <v>1540</v>
      </c>
      <c r="C25" s="73">
        <v>311</v>
      </c>
      <c r="D25" s="73">
        <v>15</v>
      </c>
      <c r="E25" s="73">
        <v>82</v>
      </c>
      <c r="F25" s="73">
        <v>0</v>
      </c>
      <c r="G25" s="73">
        <v>2</v>
      </c>
      <c r="H25" s="73">
        <v>96</v>
      </c>
      <c r="I25" s="75">
        <v>507</v>
      </c>
    </row>
    <row r="26" spans="2:9" s="21" customFormat="1" ht="9.75" thickBot="1" x14ac:dyDescent="0.2">
      <c r="B26" s="53" t="s">
        <v>1545</v>
      </c>
      <c r="C26" s="76">
        <v>299</v>
      </c>
      <c r="D26" s="76">
        <v>13</v>
      </c>
      <c r="E26" s="76">
        <v>75</v>
      </c>
      <c r="F26" s="76">
        <v>1</v>
      </c>
      <c r="G26" s="76">
        <v>2</v>
      </c>
      <c r="H26" s="76">
        <v>93</v>
      </c>
      <c r="I26" s="78">
        <v>482</v>
      </c>
    </row>
    <row r="27" spans="2:9" s="21" customFormat="1" ht="1.1499999999999999" customHeight="1" x14ac:dyDescent="0.15">
      <c r="B27" s="59"/>
      <c r="C27" s="91"/>
      <c r="D27" s="91"/>
      <c r="E27" s="91"/>
      <c r="F27" s="91"/>
      <c r="G27" s="91"/>
      <c r="H27" s="91"/>
      <c r="I27" s="91"/>
    </row>
  </sheetData>
  <mergeCells count="1">
    <mergeCell ref="B17:I17"/>
  </mergeCells>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47.42578125" customWidth="1"/>
    <col min="3" max="9" width="8.7109375" customWidth="1"/>
  </cols>
  <sheetData>
    <row r="1" spans="1:9" ht="14.45" x14ac:dyDescent="0.3">
      <c r="A1" s="15" t="s">
        <v>79</v>
      </c>
    </row>
    <row r="5" spans="1:9" ht="19.899999999999999" x14ac:dyDescent="0.4">
      <c r="B5" s="1" t="s">
        <v>1741</v>
      </c>
    </row>
    <row r="8" spans="1:9" s="21" customFormat="1" ht="1.1499999999999999" customHeight="1" thickBot="1" x14ac:dyDescent="0.2">
      <c r="B8" s="42"/>
      <c r="C8" s="43"/>
      <c r="D8" s="43"/>
      <c r="E8" s="43"/>
      <c r="F8" s="43"/>
      <c r="G8" s="43"/>
      <c r="H8" s="43"/>
      <c r="I8" s="43"/>
    </row>
    <row r="9" spans="1:9" s="21" customFormat="1" ht="24" customHeight="1" thickBot="1" x14ac:dyDescent="0.2">
      <c r="B9" s="123" t="s">
        <v>168</v>
      </c>
      <c r="C9" s="122" t="s">
        <v>1728</v>
      </c>
      <c r="D9" s="122" t="s">
        <v>1102</v>
      </c>
      <c r="E9" s="122" t="s">
        <v>1104</v>
      </c>
      <c r="F9" s="122" t="s">
        <v>1729</v>
      </c>
      <c r="G9" s="122" t="s">
        <v>1730</v>
      </c>
      <c r="H9" s="122" t="s">
        <v>1731</v>
      </c>
      <c r="I9" s="67" t="s">
        <v>101</v>
      </c>
    </row>
    <row r="10" spans="1:9" s="21" customFormat="1" ht="8.4499999999999993" x14ac:dyDescent="0.15">
      <c r="B10" s="276" t="s">
        <v>1655</v>
      </c>
      <c r="C10" s="277"/>
      <c r="D10" s="277"/>
      <c r="E10" s="277"/>
      <c r="F10" s="277"/>
      <c r="G10" s="277"/>
      <c r="H10" s="277"/>
      <c r="I10" s="277"/>
    </row>
    <row r="11" spans="1:9" s="21" customFormat="1" ht="9" x14ac:dyDescent="0.15">
      <c r="B11" s="50" t="s">
        <v>1742</v>
      </c>
      <c r="C11" s="95" t="s">
        <v>1749</v>
      </c>
      <c r="D11" s="74">
        <v>138</v>
      </c>
      <c r="E11" s="74">
        <v>305</v>
      </c>
      <c r="F11" s="74">
        <v>6</v>
      </c>
      <c r="G11" s="74">
        <v>10</v>
      </c>
      <c r="H11" s="74">
        <v>267</v>
      </c>
      <c r="I11" s="112" t="s">
        <v>1750</v>
      </c>
    </row>
    <row r="12" spans="1:9" s="21" customFormat="1" ht="9" x14ac:dyDescent="0.15">
      <c r="B12" s="50" t="s">
        <v>981</v>
      </c>
      <c r="C12" s="74" t="s">
        <v>705</v>
      </c>
      <c r="D12" s="74">
        <v>0</v>
      </c>
      <c r="E12" s="74">
        <v>0</v>
      </c>
      <c r="F12" s="74">
        <v>0</v>
      </c>
      <c r="G12" s="74">
        <v>0</v>
      </c>
      <c r="H12" s="74">
        <v>0</v>
      </c>
      <c r="I12" s="135" t="s">
        <v>705</v>
      </c>
    </row>
    <row r="13" spans="1:9" s="21" customFormat="1" ht="9" x14ac:dyDescent="0.15">
      <c r="B13" s="136" t="s">
        <v>1547</v>
      </c>
      <c r="C13" s="139" t="s">
        <v>1751</v>
      </c>
      <c r="D13" s="142">
        <v>138</v>
      </c>
      <c r="E13" s="142">
        <v>305</v>
      </c>
      <c r="F13" s="142">
        <v>6</v>
      </c>
      <c r="G13" s="142">
        <v>10</v>
      </c>
      <c r="H13" s="142">
        <v>267</v>
      </c>
      <c r="I13" s="256" t="s">
        <v>1752</v>
      </c>
    </row>
    <row r="14" spans="1:9" s="21" customFormat="1" ht="9" x14ac:dyDescent="0.15">
      <c r="B14" s="50" t="s">
        <v>858</v>
      </c>
      <c r="C14" s="74">
        <v>2</v>
      </c>
      <c r="D14" s="74">
        <v>0</v>
      </c>
      <c r="E14" s="74" t="s">
        <v>871</v>
      </c>
      <c r="F14" s="74">
        <v>0</v>
      </c>
      <c r="G14" s="74">
        <v>0</v>
      </c>
      <c r="H14" s="74">
        <v>0</v>
      </c>
      <c r="I14" s="135">
        <v>1</v>
      </c>
    </row>
    <row r="15" spans="1:9" s="21" customFormat="1" ht="8.4499999999999993" x14ac:dyDescent="0.15">
      <c r="B15" s="50" t="s">
        <v>1541</v>
      </c>
      <c r="C15" s="74">
        <v>2</v>
      </c>
      <c r="D15" s="74">
        <v>1</v>
      </c>
      <c r="E15" s="74">
        <v>9</v>
      </c>
      <c r="F15" s="74">
        <v>0</v>
      </c>
      <c r="G15" s="74">
        <v>0</v>
      </c>
      <c r="H15" s="74">
        <v>1</v>
      </c>
      <c r="I15" s="135">
        <v>12</v>
      </c>
    </row>
    <row r="16" spans="1:9" s="21" customFormat="1" ht="9" x14ac:dyDescent="0.15">
      <c r="B16" s="50" t="s">
        <v>1658</v>
      </c>
      <c r="C16" s="74">
        <v>9</v>
      </c>
      <c r="D16" s="74">
        <v>1</v>
      </c>
      <c r="E16" s="74" t="s">
        <v>1079</v>
      </c>
      <c r="F16" s="74" t="s">
        <v>1081</v>
      </c>
      <c r="G16" s="74">
        <v>0</v>
      </c>
      <c r="H16" s="74">
        <v>12</v>
      </c>
      <c r="I16" s="135" t="s">
        <v>149</v>
      </c>
    </row>
    <row r="17" spans="2:9" s="21" customFormat="1" ht="9" x14ac:dyDescent="0.15">
      <c r="B17" s="50" t="s">
        <v>1656</v>
      </c>
      <c r="C17" s="74" t="s">
        <v>1753</v>
      </c>
      <c r="D17" s="74" t="s">
        <v>871</v>
      </c>
      <c r="E17" s="74" t="s">
        <v>219</v>
      </c>
      <c r="F17" s="74">
        <v>0</v>
      </c>
      <c r="G17" s="74" t="s">
        <v>871</v>
      </c>
      <c r="H17" s="74">
        <v>0</v>
      </c>
      <c r="I17" s="135" t="s">
        <v>1150</v>
      </c>
    </row>
    <row r="18" spans="2:9" s="21" customFormat="1" ht="24" customHeight="1" thickBot="1" x14ac:dyDescent="0.2">
      <c r="B18" s="53" t="s">
        <v>1745</v>
      </c>
      <c r="C18" s="77" t="s">
        <v>1754</v>
      </c>
      <c r="D18" s="77">
        <v>0</v>
      </c>
      <c r="E18" s="77">
        <v>0</v>
      </c>
      <c r="F18" s="77">
        <v>0</v>
      </c>
      <c r="G18" s="77">
        <v>0</v>
      </c>
      <c r="H18" s="77" t="s">
        <v>161</v>
      </c>
      <c r="I18" s="148" t="s">
        <v>1755</v>
      </c>
    </row>
    <row r="19" spans="2:9" s="21" customFormat="1" ht="9.75" thickBot="1" x14ac:dyDescent="0.2">
      <c r="B19" s="79" t="s">
        <v>1548</v>
      </c>
      <c r="C19" s="85">
        <v>874</v>
      </c>
      <c r="D19" s="85">
        <v>138</v>
      </c>
      <c r="E19" s="85">
        <v>271</v>
      </c>
      <c r="F19" s="85">
        <v>0</v>
      </c>
      <c r="G19" s="85">
        <v>9</v>
      </c>
      <c r="H19" s="85">
        <v>254</v>
      </c>
      <c r="I19" s="128" t="s">
        <v>1732</v>
      </c>
    </row>
    <row r="20" spans="2:9" s="21" customFormat="1" ht="8.4499999999999993" x14ac:dyDescent="0.15">
      <c r="B20" s="412" t="s">
        <v>1746</v>
      </c>
      <c r="C20" s="413"/>
      <c r="D20" s="413"/>
      <c r="E20" s="413"/>
      <c r="F20" s="413"/>
      <c r="G20" s="413"/>
      <c r="H20" s="413"/>
      <c r="I20" s="413"/>
    </row>
    <row r="21" spans="2:9" s="21" customFormat="1" ht="9" x14ac:dyDescent="0.15">
      <c r="B21" s="50" t="s">
        <v>1742</v>
      </c>
      <c r="C21" s="74" t="s">
        <v>1756</v>
      </c>
      <c r="D21" s="74" t="s">
        <v>1757</v>
      </c>
      <c r="E21" s="74" t="s">
        <v>1758</v>
      </c>
      <c r="F21" s="74">
        <v>0</v>
      </c>
      <c r="G21" s="74" t="s">
        <v>370</v>
      </c>
      <c r="H21" s="74" t="s">
        <v>1759</v>
      </c>
      <c r="I21" s="112" t="s">
        <v>1760</v>
      </c>
    </row>
    <row r="22" spans="2:9" s="21" customFormat="1" ht="8.4499999999999993" x14ac:dyDescent="0.15">
      <c r="B22" s="50" t="s">
        <v>981</v>
      </c>
      <c r="C22" s="74">
        <v>3</v>
      </c>
      <c r="D22" s="74">
        <v>0</v>
      </c>
      <c r="E22" s="74">
        <v>0</v>
      </c>
      <c r="F22" s="74">
        <v>0</v>
      </c>
      <c r="G22" s="74">
        <v>0</v>
      </c>
      <c r="H22" s="74">
        <v>0</v>
      </c>
      <c r="I22" s="135">
        <v>3</v>
      </c>
    </row>
    <row r="23" spans="2:9" s="21" customFormat="1" ht="9" x14ac:dyDescent="0.15">
      <c r="B23" s="136" t="s">
        <v>1748</v>
      </c>
      <c r="C23" s="142" t="s">
        <v>1761</v>
      </c>
      <c r="D23" s="142" t="s">
        <v>1757</v>
      </c>
      <c r="E23" s="142" t="s">
        <v>1758</v>
      </c>
      <c r="F23" s="142">
        <v>0</v>
      </c>
      <c r="G23" s="142" t="s">
        <v>370</v>
      </c>
      <c r="H23" s="142" t="s">
        <v>1759</v>
      </c>
      <c r="I23" s="256" t="s">
        <v>1762</v>
      </c>
    </row>
    <row r="24" spans="2:9" s="21" customFormat="1" ht="8.4499999999999993" x14ac:dyDescent="0.15">
      <c r="B24" s="50" t="s">
        <v>858</v>
      </c>
      <c r="C24" s="74">
        <v>0</v>
      </c>
      <c r="D24" s="74">
        <v>0</v>
      </c>
      <c r="E24" s="74">
        <v>1</v>
      </c>
      <c r="F24" s="74">
        <v>0</v>
      </c>
      <c r="G24" s="74">
        <v>0</v>
      </c>
      <c r="H24" s="74">
        <v>0</v>
      </c>
      <c r="I24" s="135">
        <v>0</v>
      </c>
    </row>
    <row r="25" spans="2:9" s="21" customFormat="1" ht="9" x14ac:dyDescent="0.15">
      <c r="B25" s="50" t="s">
        <v>1698</v>
      </c>
      <c r="C25" s="74" t="s">
        <v>1763</v>
      </c>
      <c r="D25" s="74" t="s">
        <v>153</v>
      </c>
      <c r="E25" s="74" t="s">
        <v>650</v>
      </c>
      <c r="F25" s="74">
        <v>0</v>
      </c>
      <c r="G25" s="74" t="s">
        <v>871</v>
      </c>
      <c r="H25" s="74" t="s">
        <v>370</v>
      </c>
      <c r="I25" s="135" t="s">
        <v>159</v>
      </c>
    </row>
    <row r="26" spans="2:9" s="21" customFormat="1" ht="9" x14ac:dyDescent="0.15">
      <c r="B26" s="50" t="s">
        <v>1658</v>
      </c>
      <c r="C26" s="74" t="s">
        <v>1081</v>
      </c>
      <c r="D26" s="74">
        <v>0</v>
      </c>
      <c r="E26" s="74">
        <v>14</v>
      </c>
      <c r="F26" s="74">
        <v>0</v>
      </c>
      <c r="G26" s="74">
        <v>0</v>
      </c>
      <c r="H26" s="74" t="s">
        <v>370</v>
      </c>
      <c r="I26" s="135">
        <v>1</v>
      </c>
    </row>
    <row r="27" spans="2:9" s="21" customFormat="1" ht="8.4499999999999993" x14ac:dyDescent="0.15">
      <c r="B27" s="50" t="s">
        <v>1656</v>
      </c>
      <c r="C27" s="74">
        <v>60</v>
      </c>
      <c r="D27" s="74">
        <v>1</v>
      </c>
      <c r="E27" s="74">
        <v>19</v>
      </c>
      <c r="F27" s="74">
        <v>0</v>
      </c>
      <c r="G27" s="74">
        <v>1</v>
      </c>
      <c r="H27" s="74">
        <v>0</v>
      </c>
      <c r="I27" s="135">
        <v>80</v>
      </c>
    </row>
    <row r="28" spans="2:9" s="21" customFormat="1" ht="24" customHeight="1" thickBot="1" x14ac:dyDescent="0.2">
      <c r="B28" s="53" t="s">
        <v>1745</v>
      </c>
      <c r="C28" s="77">
        <v>70</v>
      </c>
      <c r="D28" s="77">
        <v>0</v>
      </c>
      <c r="E28" s="77">
        <v>0</v>
      </c>
      <c r="F28" s="77">
        <v>0</v>
      </c>
      <c r="G28" s="77">
        <v>0</v>
      </c>
      <c r="H28" s="77">
        <v>18</v>
      </c>
      <c r="I28" s="148">
        <v>88</v>
      </c>
    </row>
    <row r="29" spans="2:9" s="21" customFormat="1" ht="9.75" thickBot="1" x14ac:dyDescent="0.2">
      <c r="B29" s="79" t="s">
        <v>1548</v>
      </c>
      <c r="C29" s="85" t="s">
        <v>1764</v>
      </c>
      <c r="D29" s="85" t="s">
        <v>1383</v>
      </c>
      <c r="E29" s="85" t="s">
        <v>1735</v>
      </c>
      <c r="F29" s="85">
        <v>0</v>
      </c>
      <c r="G29" s="85" t="s">
        <v>370</v>
      </c>
      <c r="H29" s="85" t="s">
        <v>209</v>
      </c>
      <c r="I29" s="128" t="s">
        <v>1736</v>
      </c>
    </row>
    <row r="30" spans="2:9" s="21" customFormat="1" ht="8.4499999999999993" x14ac:dyDescent="0.15">
      <c r="B30" s="276" t="s">
        <v>1703</v>
      </c>
      <c r="C30" s="277"/>
      <c r="D30" s="277"/>
      <c r="E30" s="277"/>
      <c r="F30" s="277"/>
      <c r="G30" s="277"/>
      <c r="H30" s="277"/>
      <c r="I30" s="277"/>
    </row>
    <row r="31" spans="2:9" s="21" customFormat="1" ht="9" x14ac:dyDescent="0.15">
      <c r="B31" s="50" t="s">
        <v>1547</v>
      </c>
      <c r="C31" s="74">
        <v>436</v>
      </c>
      <c r="D31" s="74">
        <v>18</v>
      </c>
      <c r="E31" s="74">
        <v>95</v>
      </c>
      <c r="F31" s="74">
        <v>6</v>
      </c>
      <c r="G31" s="74">
        <v>3</v>
      </c>
      <c r="H31" s="74">
        <v>105</v>
      </c>
      <c r="I31" s="135">
        <v>664</v>
      </c>
    </row>
    <row r="32" spans="2:9" s="21" customFormat="1" ht="9.75" thickBot="1" x14ac:dyDescent="0.2">
      <c r="B32" s="53" t="s">
        <v>1548</v>
      </c>
      <c r="C32" s="77">
        <v>311</v>
      </c>
      <c r="D32" s="77">
        <v>15</v>
      </c>
      <c r="E32" s="77">
        <v>82</v>
      </c>
      <c r="F32" s="77">
        <v>0</v>
      </c>
      <c r="G32" s="77">
        <v>2</v>
      </c>
      <c r="H32" s="77">
        <v>96</v>
      </c>
      <c r="I32" s="148">
        <v>507</v>
      </c>
    </row>
    <row r="33" spans="2:9" s="21" customFormat="1" ht="1.1499999999999999" customHeight="1" x14ac:dyDescent="0.15">
      <c r="B33" s="59"/>
      <c r="C33" s="91"/>
      <c r="D33" s="91"/>
      <c r="E33" s="91"/>
      <c r="F33" s="91"/>
      <c r="G33" s="91"/>
      <c r="H33" s="91"/>
      <c r="I33" s="91"/>
    </row>
  </sheetData>
  <mergeCells count="1">
    <mergeCell ref="B20:I20"/>
  </mergeCells>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48.28515625" customWidth="1"/>
    <col min="3" max="4" width="10.5703125" customWidth="1"/>
  </cols>
  <sheetData>
    <row r="1" spans="1:4" ht="14.45" x14ac:dyDescent="0.3">
      <c r="A1" s="15" t="s">
        <v>79</v>
      </c>
    </row>
    <row r="5" spans="1:4" ht="19.899999999999999" x14ac:dyDescent="0.4">
      <c r="B5" s="1" t="s">
        <v>1765</v>
      </c>
    </row>
    <row r="8" spans="1:4" s="21" customFormat="1" ht="1.1499999999999999" customHeight="1" thickBot="1" x14ac:dyDescent="0.2">
      <c r="B8" s="42"/>
      <c r="C8" s="43"/>
      <c r="D8" s="43"/>
    </row>
    <row r="9" spans="1:4" s="21" customFormat="1" ht="9.75" thickBot="1" x14ac:dyDescent="0.2">
      <c r="B9" s="123" t="s">
        <v>168</v>
      </c>
      <c r="C9" s="122" t="s">
        <v>43</v>
      </c>
      <c r="D9" s="67" t="s">
        <v>44</v>
      </c>
    </row>
    <row r="10" spans="1:4" s="21" customFormat="1" ht="8.4499999999999993" x14ac:dyDescent="0.15">
      <c r="B10" s="47" t="s">
        <v>182</v>
      </c>
      <c r="C10" s="71">
        <v>92</v>
      </c>
      <c r="D10" s="238">
        <v>116</v>
      </c>
    </row>
    <row r="11" spans="1:4" s="21" customFormat="1" ht="8.4499999999999993" x14ac:dyDescent="0.15">
      <c r="B11" s="100" t="s">
        <v>1766</v>
      </c>
      <c r="C11" s="73">
        <v>86</v>
      </c>
      <c r="D11" s="135">
        <v>111</v>
      </c>
    </row>
    <row r="12" spans="1:4" s="21" customFormat="1" ht="8.4499999999999993" x14ac:dyDescent="0.15">
      <c r="B12" s="100" t="s">
        <v>1767</v>
      </c>
      <c r="C12" s="73">
        <v>6</v>
      </c>
      <c r="D12" s="135">
        <v>5</v>
      </c>
    </row>
    <row r="13" spans="1:4" s="21" customFormat="1" ht="9.75" thickBot="1" x14ac:dyDescent="0.2">
      <c r="B13" s="53" t="s">
        <v>184</v>
      </c>
      <c r="C13" s="97" t="s">
        <v>916</v>
      </c>
      <c r="D13" s="127" t="s">
        <v>917</v>
      </c>
    </row>
    <row r="14" spans="1:4" s="21" customFormat="1" ht="9.75" thickBot="1" x14ac:dyDescent="0.2">
      <c r="B14" s="79" t="s">
        <v>101</v>
      </c>
      <c r="C14" s="80" t="s">
        <v>1768</v>
      </c>
      <c r="D14" s="128" t="s">
        <v>1769</v>
      </c>
    </row>
    <row r="15" spans="1:4" s="21" customFormat="1" ht="1.1499999999999999" customHeight="1" x14ac:dyDescent="0.15">
      <c r="B15" s="59"/>
      <c r="C15" s="91"/>
      <c r="D15" s="91"/>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48.28515625" customWidth="1"/>
    <col min="3" max="4" width="10.5703125" customWidth="1"/>
  </cols>
  <sheetData>
    <row r="1" spans="1:4" ht="14.45" x14ac:dyDescent="0.3">
      <c r="A1" s="15" t="s">
        <v>79</v>
      </c>
    </row>
    <row r="5" spans="1:4" ht="19.899999999999999" x14ac:dyDescent="0.4">
      <c r="B5" s="1" t="s">
        <v>1770</v>
      </c>
    </row>
    <row r="8" spans="1:4" s="21" customFormat="1" ht="1.1499999999999999" customHeight="1" thickBot="1" x14ac:dyDescent="0.2">
      <c r="B8" s="42"/>
      <c r="C8" s="43"/>
      <c r="D8" s="43"/>
    </row>
    <row r="9" spans="1:4" s="21" customFormat="1" ht="9.75" thickBot="1" x14ac:dyDescent="0.2">
      <c r="B9" s="123" t="s">
        <v>168</v>
      </c>
      <c r="C9" s="122" t="s">
        <v>43</v>
      </c>
      <c r="D9" s="67" t="s">
        <v>44</v>
      </c>
    </row>
    <row r="10" spans="1:4" s="21" customFormat="1" ht="8.4499999999999993" x14ac:dyDescent="0.15">
      <c r="B10" s="47" t="s">
        <v>1771</v>
      </c>
      <c r="C10" s="71">
        <v>447</v>
      </c>
      <c r="D10" s="238">
        <v>333</v>
      </c>
    </row>
    <row r="11" spans="1:4" s="21" customFormat="1" ht="8.4499999999999993" x14ac:dyDescent="0.15">
      <c r="B11" s="50" t="s">
        <v>1772</v>
      </c>
      <c r="C11" s="73">
        <v>39</v>
      </c>
      <c r="D11" s="135">
        <v>31</v>
      </c>
    </row>
    <row r="12" spans="1:4" s="21" customFormat="1" ht="9.75" thickBot="1" x14ac:dyDescent="0.2">
      <c r="B12" s="53" t="s">
        <v>1773</v>
      </c>
      <c r="C12" s="97" t="s">
        <v>1774</v>
      </c>
      <c r="D12" s="148">
        <v>497</v>
      </c>
    </row>
    <row r="13" spans="1:4" s="21" customFormat="1" ht="9.75" thickBot="1" x14ac:dyDescent="0.2">
      <c r="B13" s="79" t="s">
        <v>101</v>
      </c>
      <c r="C13" s="80" t="s">
        <v>919</v>
      </c>
      <c r="D13" s="235">
        <v>861</v>
      </c>
    </row>
    <row r="14" spans="1:4" s="21" customFormat="1" ht="1.1499999999999999" customHeight="1" x14ac:dyDescent="0.15">
      <c r="B14" s="59"/>
      <c r="C14" s="91"/>
      <c r="D14" s="91"/>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48.28515625" customWidth="1"/>
    <col min="3" max="4" width="10.5703125" customWidth="1"/>
  </cols>
  <sheetData>
    <row r="1" spans="1:4" ht="14.45" x14ac:dyDescent="0.3">
      <c r="A1" s="15" t="s">
        <v>79</v>
      </c>
    </row>
    <row r="5" spans="1:4" ht="19.899999999999999" x14ac:dyDescent="0.4">
      <c r="B5" s="1" t="s">
        <v>1775</v>
      </c>
    </row>
    <row r="8" spans="1:4" s="21" customFormat="1" ht="1.1499999999999999" customHeight="1" thickBot="1" x14ac:dyDescent="0.2">
      <c r="B8" s="42"/>
      <c r="C8" s="43"/>
      <c r="D8" s="43"/>
    </row>
    <row r="9" spans="1:4" s="21" customFormat="1" ht="9.75" thickBot="1" x14ac:dyDescent="0.2">
      <c r="B9" s="123" t="s">
        <v>168</v>
      </c>
      <c r="C9" s="122" t="s">
        <v>43</v>
      </c>
      <c r="D9" s="67" t="s">
        <v>1553</v>
      </c>
    </row>
    <row r="10" spans="1:4" s="21" customFormat="1" ht="8.4499999999999993" x14ac:dyDescent="0.15">
      <c r="B10" s="47" t="s">
        <v>1776</v>
      </c>
      <c r="C10" s="71">
        <v>139</v>
      </c>
      <c r="D10" s="238">
        <v>118</v>
      </c>
    </row>
    <row r="11" spans="1:4" s="21" customFormat="1" ht="8.4499999999999993" x14ac:dyDescent="0.15">
      <c r="B11" s="50" t="s">
        <v>1777</v>
      </c>
      <c r="C11" s="73">
        <v>71</v>
      </c>
      <c r="D11" s="135">
        <v>76</v>
      </c>
    </row>
    <row r="12" spans="1:4" s="21" customFormat="1" ht="8.4499999999999993" x14ac:dyDescent="0.15">
      <c r="B12" s="50" t="s">
        <v>1778</v>
      </c>
      <c r="C12" s="73">
        <v>2</v>
      </c>
      <c r="D12" s="135">
        <v>1</v>
      </c>
    </row>
    <row r="13" spans="1:4" s="21" customFormat="1" ht="8.4499999999999993" x14ac:dyDescent="0.15">
      <c r="B13" s="50" t="s">
        <v>1779</v>
      </c>
      <c r="C13" s="73">
        <v>112</v>
      </c>
      <c r="D13" s="135">
        <v>47</v>
      </c>
    </row>
    <row r="14" spans="1:4" s="21" customFormat="1" ht="9" thickBot="1" x14ac:dyDescent="0.2">
      <c r="B14" s="53" t="s">
        <v>1780</v>
      </c>
      <c r="C14" s="76">
        <v>124</v>
      </c>
      <c r="D14" s="148">
        <v>91</v>
      </c>
    </row>
    <row r="15" spans="1:4" s="21" customFormat="1" ht="9" thickBot="1" x14ac:dyDescent="0.2">
      <c r="B15" s="79" t="s">
        <v>101</v>
      </c>
      <c r="C15" s="82">
        <v>447</v>
      </c>
      <c r="D15" s="235">
        <v>333</v>
      </c>
    </row>
    <row r="16" spans="1:4" s="21" customFormat="1" ht="1.1499999999999999" customHeight="1" x14ac:dyDescent="0.15">
      <c r="B16" s="59"/>
      <c r="C16" s="91"/>
      <c r="D16" s="91"/>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26.140625" customWidth="1"/>
    <col min="3" max="6" width="10.5703125" customWidth="1"/>
  </cols>
  <sheetData>
    <row r="1" spans="1:6" ht="14.45" x14ac:dyDescent="0.3">
      <c r="A1" s="15" t="s">
        <v>79</v>
      </c>
    </row>
    <row r="5" spans="1:6" ht="19.899999999999999" x14ac:dyDescent="0.4">
      <c r="B5" s="1" t="s">
        <v>321</v>
      </c>
    </row>
    <row r="8" spans="1:6" s="21" customFormat="1" ht="1.1499999999999999" customHeight="1" thickBot="1" x14ac:dyDescent="0.2">
      <c r="B8" s="42"/>
      <c r="C8" s="43"/>
      <c r="D8" s="43"/>
      <c r="E8" s="43"/>
      <c r="F8" s="43"/>
    </row>
    <row r="9" spans="1:6" s="21" customFormat="1" ht="9" x14ac:dyDescent="0.15">
      <c r="B9" s="90"/>
      <c r="C9" s="63" t="s">
        <v>43</v>
      </c>
      <c r="D9" s="113"/>
      <c r="E9" s="63" t="s">
        <v>44</v>
      </c>
      <c r="F9" s="114"/>
    </row>
    <row r="10" spans="1:6" s="21" customFormat="1" ht="10.5" thickBot="1" x14ac:dyDescent="0.2">
      <c r="B10" s="92" t="s">
        <v>168</v>
      </c>
      <c r="C10" s="64" t="s">
        <v>322</v>
      </c>
      <c r="D10" s="64" t="s">
        <v>323</v>
      </c>
      <c r="E10" s="64" t="s">
        <v>322</v>
      </c>
      <c r="F10" s="110" t="s">
        <v>323</v>
      </c>
    </row>
    <row r="11" spans="1:6" s="21" customFormat="1" ht="9" x14ac:dyDescent="0.15">
      <c r="B11" s="47" t="s">
        <v>324</v>
      </c>
      <c r="C11" s="69" t="s">
        <v>338</v>
      </c>
      <c r="D11" s="69" t="s">
        <v>339</v>
      </c>
      <c r="E11" s="70" t="s">
        <v>340</v>
      </c>
      <c r="F11" s="111" t="s">
        <v>341</v>
      </c>
    </row>
    <row r="12" spans="1:6" s="21" customFormat="1" ht="9.75" x14ac:dyDescent="0.15">
      <c r="B12" s="50" t="s">
        <v>325</v>
      </c>
      <c r="C12" s="94" t="s">
        <v>342</v>
      </c>
      <c r="D12" s="94" t="s">
        <v>343</v>
      </c>
      <c r="E12" s="95" t="s">
        <v>342</v>
      </c>
      <c r="F12" s="112" t="s">
        <v>344</v>
      </c>
    </row>
    <row r="13" spans="1:6" s="21" customFormat="1" ht="9" x14ac:dyDescent="0.15">
      <c r="B13" s="50" t="s">
        <v>326</v>
      </c>
      <c r="C13" s="94" t="s">
        <v>345</v>
      </c>
      <c r="D13" s="115"/>
      <c r="E13" s="95" t="s">
        <v>346</v>
      </c>
      <c r="F13" s="116"/>
    </row>
    <row r="14" spans="1:6" s="21" customFormat="1" ht="8.4499999999999993" x14ac:dyDescent="0.15">
      <c r="B14" s="50" t="s">
        <v>327</v>
      </c>
      <c r="C14" s="115" t="s">
        <v>328</v>
      </c>
      <c r="D14" s="115"/>
      <c r="E14" s="117" t="s">
        <v>328</v>
      </c>
      <c r="F14" s="116"/>
    </row>
    <row r="15" spans="1:6" s="21" customFormat="1" ht="9" x14ac:dyDescent="0.15">
      <c r="B15" s="100" t="s">
        <v>329</v>
      </c>
      <c r="C15" s="73" t="s">
        <v>347</v>
      </c>
      <c r="D15" s="115"/>
      <c r="E15" s="74" t="s">
        <v>348</v>
      </c>
      <c r="F15" s="116"/>
    </row>
    <row r="16" spans="1:6" s="21" customFormat="1" ht="9" x14ac:dyDescent="0.15">
      <c r="B16" s="100" t="s">
        <v>330</v>
      </c>
      <c r="C16" s="94" t="s">
        <v>349</v>
      </c>
      <c r="D16" s="115"/>
      <c r="E16" s="95" t="s">
        <v>350</v>
      </c>
      <c r="F16" s="116"/>
    </row>
    <row r="17" spans="2:6" s="21" customFormat="1" ht="9" x14ac:dyDescent="0.15">
      <c r="B17" s="100" t="s">
        <v>331</v>
      </c>
      <c r="C17" s="94" t="s">
        <v>351</v>
      </c>
      <c r="D17" s="115"/>
      <c r="E17" s="95" t="s">
        <v>352</v>
      </c>
      <c r="F17" s="116"/>
    </row>
    <row r="18" spans="2:6" s="21" customFormat="1" ht="8.4499999999999993" x14ac:dyDescent="0.15">
      <c r="B18" s="100" t="s">
        <v>332</v>
      </c>
      <c r="C18" s="73">
        <v>35</v>
      </c>
      <c r="D18" s="115"/>
      <c r="E18" s="74">
        <v>47</v>
      </c>
      <c r="F18" s="116"/>
    </row>
    <row r="19" spans="2:6" s="21" customFormat="1" ht="8.4499999999999993" x14ac:dyDescent="0.15">
      <c r="B19" s="100" t="s">
        <v>333</v>
      </c>
      <c r="C19" s="73">
        <v>781</v>
      </c>
      <c r="D19" s="115"/>
      <c r="E19" s="74">
        <v>716</v>
      </c>
      <c r="F19" s="116"/>
    </row>
    <row r="20" spans="2:6" s="21" customFormat="1" ht="8.4499999999999993" x14ac:dyDescent="0.15">
      <c r="B20" s="100" t="s">
        <v>334</v>
      </c>
      <c r="C20" s="73">
        <v>102</v>
      </c>
      <c r="D20" s="115"/>
      <c r="E20" s="74">
        <v>61</v>
      </c>
      <c r="F20" s="116"/>
    </row>
    <row r="21" spans="2:6" s="21" customFormat="1" ht="8.4499999999999993" x14ac:dyDescent="0.15">
      <c r="B21" s="100" t="s">
        <v>335</v>
      </c>
      <c r="C21" s="73">
        <v>162</v>
      </c>
      <c r="D21" s="115"/>
      <c r="E21" s="74">
        <v>186</v>
      </c>
      <c r="F21" s="116"/>
    </row>
    <row r="22" spans="2:6" s="21" customFormat="1" ht="9.6" thickBot="1" x14ac:dyDescent="0.2">
      <c r="B22" s="102" t="s">
        <v>336</v>
      </c>
      <c r="C22" s="76">
        <v>970</v>
      </c>
      <c r="D22" s="118"/>
      <c r="E22" s="77">
        <v>965</v>
      </c>
      <c r="F22" s="119"/>
    </row>
    <row r="23" spans="2:6" s="21" customFormat="1" ht="14.45" customHeight="1" x14ac:dyDescent="0.15">
      <c r="B23" s="59"/>
      <c r="C23" s="91"/>
      <c r="D23" s="91"/>
      <c r="E23" s="91"/>
      <c r="F23" s="120" t="s">
        <v>337</v>
      </c>
    </row>
    <row r="24" spans="2:6" s="23" customFormat="1" ht="14.45" x14ac:dyDescent="0.3"/>
    <row r="25" spans="2:6" s="23" customFormat="1" ht="14.45" x14ac:dyDescent="0.3"/>
    <row r="26" spans="2:6" s="19" customFormat="1" ht="8.25" x14ac:dyDescent="0.15">
      <c r="B26" s="18" t="s">
        <v>355</v>
      </c>
    </row>
    <row r="27" spans="2:6" s="19" customFormat="1" ht="13.15" x14ac:dyDescent="0.15">
      <c r="B27" s="18" t="s">
        <v>353</v>
      </c>
    </row>
    <row r="28" spans="2:6" s="19" customFormat="1" ht="13.15" x14ac:dyDescent="0.15">
      <c r="B28" s="18" t="s">
        <v>354</v>
      </c>
    </row>
    <row r="29" spans="2:6" s="19" customFormat="1" ht="6.6" x14ac:dyDescent="0.15">
      <c r="B29" s="20"/>
    </row>
    <row r="30" spans="2:6" s="19" customFormat="1" ht="6.6" x14ac:dyDescent="0.15">
      <c r="B30" s="20"/>
    </row>
    <row r="31" spans="2:6" s="19" customFormat="1" ht="6.6" x14ac:dyDescent="0.15">
      <c r="B31" s="20"/>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48.28515625" customWidth="1"/>
    <col min="3" max="4" width="10.5703125" customWidth="1"/>
  </cols>
  <sheetData>
    <row r="1" spans="1:4" ht="14.45" x14ac:dyDescent="0.3">
      <c r="A1" s="15" t="s">
        <v>79</v>
      </c>
    </row>
    <row r="5" spans="1:4" ht="19.899999999999999" x14ac:dyDescent="0.4">
      <c r="B5" s="1" t="s">
        <v>1781</v>
      </c>
    </row>
    <row r="8" spans="1:4" s="21" customFormat="1" ht="1.1499999999999999" customHeight="1" thickBot="1" x14ac:dyDescent="0.2">
      <c r="B8" s="42"/>
      <c r="C8" s="43"/>
      <c r="D8" s="43"/>
    </row>
    <row r="9" spans="1:4" s="21" customFormat="1" ht="9.75" thickBot="1" x14ac:dyDescent="0.2">
      <c r="B9" s="123" t="s">
        <v>168</v>
      </c>
      <c r="C9" s="122" t="s">
        <v>43</v>
      </c>
      <c r="D9" s="67" t="s">
        <v>44</v>
      </c>
    </row>
    <row r="10" spans="1:4" s="21" customFormat="1" ht="9" x14ac:dyDescent="0.15">
      <c r="B10" s="47" t="s">
        <v>1477</v>
      </c>
      <c r="C10" s="69" t="s">
        <v>1790</v>
      </c>
      <c r="D10" s="111" t="s">
        <v>1791</v>
      </c>
    </row>
    <row r="11" spans="1:4" s="21" customFormat="1" ht="9" x14ac:dyDescent="0.15">
      <c r="B11" s="50" t="s">
        <v>1512</v>
      </c>
      <c r="C11" s="94" t="s">
        <v>1792</v>
      </c>
      <c r="D11" s="112" t="s">
        <v>1793</v>
      </c>
    </row>
    <row r="12" spans="1:4" s="21" customFormat="1" ht="9" x14ac:dyDescent="0.15">
      <c r="B12" s="50" t="s">
        <v>1483</v>
      </c>
      <c r="C12" s="94" t="s">
        <v>1794</v>
      </c>
      <c r="D12" s="112" t="s">
        <v>1795</v>
      </c>
    </row>
    <row r="13" spans="1:4" s="21" customFormat="1" ht="9" x14ac:dyDescent="0.15">
      <c r="B13" s="50" t="s">
        <v>1484</v>
      </c>
      <c r="C13" s="94" t="s">
        <v>1796</v>
      </c>
      <c r="D13" s="112" t="s">
        <v>1797</v>
      </c>
    </row>
    <row r="14" spans="1:4" s="21" customFormat="1" ht="8.4499999999999993" x14ac:dyDescent="0.15">
      <c r="B14" s="50" t="s">
        <v>1786</v>
      </c>
      <c r="C14" s="73">
        <v>718</v>
      </c>
      <c r="D14" s="135">
        <v>697</v>
      </c>
    </row>
    <row r="15" spans="1:4" s="21" customFormat="1" ht="9" x14ac:dyDescent="0.15">
      <c r="B15" s="50" t="s">
        <v>1787</v>
      </c>
      <c r="C15" s="94" t="s">
        <v>1798</v>
      </c>
      <c r="D15" s="112" t="s">
        <v>1799</v>
      </c>
    </row>
    <row r="16" spans="1:4" s="21" customFormat="1" ht="8.4499999999999993" x14ac:dyDescent="0.15">
      <c r="B16" s="50" t="s">
        <v>1788</v>
      </c>
      <c r="C16" s="73">
        <v>300</v>
      </c>
      <c r="D16" s="135">
        <v>268</v>
      </c>
    </row>
    <row r="17" spans="2:4" s="21" customFormat="1" ht="9.75" thickBot="1" x14ac:dyDescent="0.2">
      <c r="B17" s="53" t="s">
        <v>239</v>
      </c>
      <c r="C17" s="97" t="s">
        <v>1800</v>
      </c>
      <c r="D17" s="127" t="s">
        <v>1801</v>
      </c>
    </row>
    <row r="18" spans="2:4" s="21" customFormat="1" ht="9.75" thickBot="1" x14ac:dyDescent="0.2">
      <c r="B18" s="79" t="s">
        <v>101</v>
      </c>
      <c r="C18" s="80" t="s">
        <v>959</v>
      </c>
      <c r="D18" s="128" t="s">
        <v>960</v>
      </c>
    </row>
    <row r="19" spans="2:4" s="21" customFormat="1" ht="9.75" thickBot="1" x14ac:dyDescent="0.2">
      <c r="B19" s="242" t="s">
        <v>1492</v>
      </c>
      <c r="C19" s="87">
        <v>993</v>
      </c>
      <c r="D19" s="259" t="s">
        <v>1802</v>
      </c>
    </row>
    <row r="20" spans="2:4" s="21" customFormat="1" ht="1.1499999999999999" customHeight="1" x14ac:dyDescent="0.15">
      <c r="B20" s="59"/>
      <c r="C20" s="91"/>
      <c r="D20" s="91"/>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48.28515625" customWidth="1"/>
    <col min="3" max="4" width="10.5703125" customWidth="1"/>
  </cols>
  <sheetData>
    <row r="1" spans="1:4" ht="14.45" x14ac:dyDescent="0.3">
      <c r="A1" s="15" t="s">
        <v>79</v>
      </c>
    </row>
    <row r="5" spans="1:4" ht="19.899999999999999" x14ac:dyDescent="0.4">
      <c r="B5" s="1" t="s">
        <v>1803</v>
      </c>
    </row>
    <row r="8" spans="1:4" s="21" customFormat="1" ht="1.1499999999999999" customHeight="1" thickBot="1" x14ac:dyDescent="0.2">
      <c r="B8" s="42"/>
      <c r="C8" s="43"/>
      <c r="D8" s="43"/>
    </row>
    <row r="9" spans="1:4" s="21" customFormat="1" ht="9.75" thickBot="1" x14ac:dyDescent="0.2">
      <c r="B9" s="123" t="s">
        <v>168</v>
      </c>
      <c r="C9" s="122" t="s">
        <v>43</v>
      </c>
      <c r="D9" s="67" t="s">
        <v>44</v>
      </c>
    </row>
    <row r="10" spans="1:4" s="21" customFormat="1" ht="9" x14ac:dyDescent="0.15">
      <c r="B10" s="47" t="s">
        <v>1496</v>
      </c>
      <c r="C10" s="69" t="s">
        <v>1804</v>
      </c>
      <c r="D10" s="111" t="s">
        <v>1805</v>
      </c>
    </row>
    <row r="11" spans="1:4" s="21" customFormat="1" ht="9.75" thickBot="1" x14ac:dyDescent="0.2">
      <c r="B11" s="53" t="s">
        <v>1499</v>
      </c>
      <c r="C11" s="97" t="s">
        <v>1806</v>
      </c>
      <c r="D11" s="127" t="s">
        <v>1807</v>
      </c>
    </row>
    <row r="12" spans="1:4" s="21" customFormat="1" ht="9.75" thickBot="1" x14ac:dyDescent="0.2">
      <c r="B12" s="79" t="s">
        <v>101</v>
      </c>
      <c r="C12" s="80" t="s">
        <v>959</v>
      </c>
      <c r="D12" s="128" t="s">
        <v>960</v>
      </c>
    </row>
    <row r="13" spans="1:4" s="21" customFormat="1" ht="1.1499999999999999" customHeight="1" x14ac:dyDescent="0.15">
      <c r="B13" s="59"/>
      <c r="C13" s="91"/>
      <c r="D13" s="91"/>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48.28515625" customWidth="1"/>
    <col min="3" max="4" width="10.5703125" customWidth="1"/>
  </cols>
  <sheetData>
    <row r="1" spans="1:4" ht="14.45" x14ac:dyDescent="0.3">
      <c r="A1" s="15" t="s">
        <v>79</v>
      </c>
    </row>
    <row r="5" spans="1:4" ht="19.899999999999999" x14ac:dyDescent="0.4">
      <c r="B5" s="1" t="s">
        <v>1808</v>
      </c>
    </row>
    <row r="8" spans="1:4" s="21" customFormat="1" ht="1.1499999999999999" customHeight="1" thickBot="1" x14ac:dyDescent="0.2">
      <c r="B8" s="42"/>
      <c r="C8" s="43"/>
      <c r="D8" s="43"/>
    </row>
    <row r="9" spans="1:4" s="21" customFormat="1" ht="9.75" thickBot="1" x14ac:dyDescent="0.2">
      <c r="B9" s="123" t="s">
        <v>168</v>
      </c>
      <c r="C9" s="122" t="s">
        <v>43</v>
      </c>
      <c r="D9" s="67" t="s">
        <v>44</v>
      </c>
    </row>
    <row r="10" spans="1:4" s="21" customFormat="1" ht="9" x14ac:dyDescent="0.15">
      <c r="B10" s="47" t="s">
        <v>1787</v>
      </c>
      <c r="C10" s="69" t="s">
        <v>1816</v>
      </c>
      <c r="D10" s="111" t="s">
        <v>1817</v>
      </c>
    </row>
    <row r="11" spans="1:4" s="21" customFormat="1" ht="9" x14ac:dyDescent="0.15">
      <c r="B11" s="50" t="s">
        <v>1484</v>
      </c>
      <c r="C11" s="94" t="s">
        <v>1818</v>
      </c>
      <c r="D11" s="112" t="s">
        <v>1819</v>
      </c>
    </row>
    <row r="12" spans="1:4" s="21" customFormat="1" ht="9" x14ac:dyDescent="0.15">
      <c r="B12" s="50" t="s">
        <v>1483</v>
      </c>
      <c r="C12" s="94" t="s">
        <v>1820</v>
      </c>
      <c r="D12" s="112" t="s">
        <v>1821</v>
      </c>
    </row>
    <row r="13" spans="1:4" s="21" customFormat="1" ht="9" x14ac:dyDescent="0.15">
      <c r="B13" s="50" t="s">
        <v>1477</v>
      </c>
      <c r="C13" s="94" t="s">
        <v>1175</v>
      </c>
      <c r="D13" s="112" t="s">
        <v>1822</v>
      </c>
    </row>
    <row r="14" spans="1:4" s="21" customFormat="1" ht="9" x14ac:dyDescent="0.15">
      <c r="B14" s="50" t="s">
        <v>1786</v>
      </c>
      <c r="C14" s="94" t="s">
        <v>1823</v>
      </c>
      <c r="D14" s="112" t="s">
        <v>1824</v>
      </c>
    </row>
    <row r="15" spans="1:4" s="21" customFormat="1" ht="9" x14ac:dyDescent="0.15">
      <c r="B15" s="50" t="s">
        <v>1815</v>
      </c>
      <c r="C15" s="94" t="s">
        <v>1825</v>
      </c>
      <c r="D15" s="112" t="s">
        <v>1826</v>
      </c>
    </row>
    <row r="16" spans="1:4" s="21" customFormat="1" ht="8.4499999999999993" x14ac:dyDescent="0.15">
      <c r="B16" s="50" t="s">
        <v>1788</v>
      </c>
      <c r="C16" s="73">
        <v>716</v>
      </c>
      <c r="D16" s="135">
        <v>783</v>
      </c>
    </row>
    <row r="17" spans="2:4" s="21" customFormat="1" ht="9.75" thickBot="1" x14ac:dyDescent="0.2">
      <c r="B17" s="53" t="s">
        <v>239</v>
      </c>
      <c r="C17" s="97" t="s">
        <v>1827</v>
      </c>
      <c r="D17" s="127" t="s">
        <v>1828</v>
      </c>
    </row>
    <row r="18" spans="2:4" s="21" customFormat="1" ht="9.75" thickBot="1" x14ac:dyDescent="0.2">
      <c r="B18" s="79" t="s">
        <v>101</v>
      </c>
      <c r="C18" s="80" t="s">
        <v>961</v>
      </c>
      <c r="D18" s="128" t="s">
        <v>962</v>
      </c>
    </row>
    <row r="19" spans="2:4" s="21" customFormat="1" ht="9.75" thickBot="1" x14ac:dyDescent="0.2">
      <c r="B19" s="242" t="s">
        <v>1492</v>
      </c>
      <c r="C19" s="87">
        <v>900</v>
      </c>
      <c r="D19" s="259" t="s">
        <v>1829</v>
      </c>
    </row>
    <row r="20" spans="2:4" s="21" customFormat="1" ht="1.1499999999999999" customHeight="1" x14ac:dyDescent="0.15">
      <c r="B20" s="59"/>
      <c r="C20" s="91"/>
      <c r="D20" s="91"/>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48.28515625" customWidth="1"/>
    <col min="3" max="4" width="10.5703125" customWidth="1"/>
  </cols>
  <sheetData>
    <row r="1" spans="1:4" ht="14.45" x14ac:dyDescent="0.3">
      <c r="A1" s="15" t="s">
        <v>79</v>
      </c>
    </row>
    <row r="5" spans="1:4" ht="19.899999999999999" x14ac:dyDescent="0.4">
      <c r="B5" s="1" t="s">
        <v>1830</v>
      </c>
    </row>
    <row r="8" spans="1:4" s="21" customFormat="1" ht="1.1499999999999999" customHeight="1" thickBot="1" x14ac:dyDescent="0.2">
      <c r="B8" s="42"/>
      <c r="C8" s="43"/>
      <c r="D8" s="43"/>
    </row>
    <row r="9" spans="1:4" s="21" customFormat="1" ht="9.75" thickBot="1" x14ac:dyDescent="0.2">
      <c r="B9" s="123" t="s">
        <v>168</v>
      </c>
      <c r="C9" s="122" t="s">
        <v>43</v>
      </c>
      <c r="D9" s="67" t="s">
        <v>44</v>
      </c>
    </row>
    <row r="10" spans="1:4" s="21" customFormat="1" ht="9" x14ac:dyDescent="0.15">
      <c r="B10" s="47" t="s">
        <v>1530</v>
      </c>
      <c r="C10" s="69" t="s">
        <v>1831</v>
      </c>
      <c r="D10" s="111" t="s">
        <v>1832</v>
      </c>
    </row>
    <row r="11" spans="1:4" s="21" customFormat="1" ht="9.75" thickBot="1" x14ac:dyDescent="0.2">
      <c r="B11" s="53" t="s">
        <v>1531</v>
      </c>
      <c r="C11" s="97" t="s">
        <v>1833</v>
      </c>
      <c r="D11" s="127" t="s">
        <v>1834</v>
      </c>
    </row>
    <row r="12" spans="1:4" s="21" customFormat="1" ht="9.75" thickBot="1" x14ac:dyDescent="0.2">
      <c r="B12" s="79" t="s">
        <v>101</v>
      </c>
      <c r="C12" s="80" t="s">
        <v>961</v>
      </c>
      <c r="D12" s="128" t="s">
        <v>962</v>
      </c>
    </row>
    <row r="13" spans="1:4" s="21" customFormat="1" ht="1.1499999999999999" customHeight="1" x14ac:dyDescent="0.15">
      <c r="B13" s="59"/>
      <c r="C13" s="91"/>
      <c r="D13" s="91"/>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48.28515625" customWidth="1"/>
    <col min="3" max="4" width="10.5703125" customWidth="1"/>
  </cols>
  <sheetData>
    <row r="1" spans="1:4" ht="14.45" x14ac:dyDescent="0.3">
      <c r="A1" s="15" t="s">
        <v>79</v>
      </c>
    </row>
    <row r="5" spans="1:4" ht="19.899999999999999" x14ac:dyDescent="0.4">
      <c r="B5" s="1" t="s">
        <v>1835</v>
      </c>
    </row>
    <row r="8" spans="1:4" s="21" customFormat="1" ht="1.1499999999999999" customHeight="1" thickBot="1" x14ac:dyDescent="0.2">
      <c r="B8" s="42"/>
      <c r="C8" s="43"/>
      <c r="D8" s="43"/>
    </row>
    <row r="9" spans="1:4" s="21" customFormat="1" ht="9.75" thickBot="1" x14ac:dyDescent="0.2">
      <c r="B9" s="123" t="s">
        <v>168</v>
      </c>
      <c r="C9" s="122" t="s">
        <v>43</v>
      </c>
      <c r="D9" s="67" t="s">
        <v>44</v>
      </c>
    </row>
    <row r="10" spans="1:4" s="21" customFormat="1" ht="9" x14ac:dyDescent="0.15">
      <c r="B10" s="47" t="s">
        <v>1836</v>
      </c>
      <c r="C10" s="69" t="s">
        <v>1839</v>
      </c>
      <c r="D10" s="111" t="s">
        <v>1840</v>
      </c>
    </row>
    <row r="11" spans="1:4" s="21" customFormat="1" ht="9" x14ac:dyDescent="0.15">
      <c r="B11" s="100" t="s">
        <v>97</v>
      </c>
      <c r="C11" s="94" t="s">
        <v>1841</v>
      </c>
      <c r="D11" s="112" t="s">
        <v>1842</v>
      </c>
    </row>
    <row r="12" spans="1:4" s="21" customFormat="1" ht="9" x14ac:dyDescent="0.15">
      <c r="B12" s="100" t="s">
        <v>94</v>
      </c>
      <c r="C12" s="94" t="s">
        <v>1843</v>
      </c>
      <c r="D12" s="112" t="s">
        <v>1844</v>
      </c>
    </row>
    <row r="13" spans="1:4" s="21" customFormat="1" ht="9" x14ac:dyDescent="0.15">
      <c r="B13" s="100" t="s">
        <v>1837</v>
      </c>
      <c r="C13" s="94" t="s">
        <v>1845</v>
      </c>
      <c r="D13" s="112" t="s">
        <v>1846</v>
      </c>
    </row>
    <row r="14" spans="1:4" s="21" customFormat="1" ht="9.75" thickBot="1" x14ac:dyDescent="0.2">
      <c r="B14" s="53" t="s">
        <v>1838</v>
      </c>
      <c r="C14" s="97" t="s">
        <v>1847</v>
      </c>
      <c r="D14" s="127" t="s">
        <v>1848</v>
      </c>
    </row>
    <row r="15" spans="1:4" s="21" customFormat="1" ht="9.75" thickBot="1" x14ac:dyDescent="0.2">
      <c r="B15" s="79" t="s">
        <v>101</v>
      </c>
      <c r="C15" s="80" t="s">
        <v>963</v>
      </c>
      <c r="D15" s="128" t="s">
        <v>964</v>
      </c>
    </row>
    <row r="16" spans="1:4" s="21" customFormat="1" ht="1.1499999999999999" customHeight="1" x14ac:dyDescent="0.15">
      <c r="B16" s="59"/>
      <c r="C16" s="91"/>
      <c r="D16" s="91"/>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48.28515625" customWidth="1"/>
    <col min="3" max="4" width="10.5703125" customWidth="1"/>
  </cols>
  <sheetData>
    <row r="1" spans="1:4" ht="14.45" x14ac:dyDescent="0.3">
      <c r="A1" s="15" t="s">
        <v>79</v>
      </c>
    </row>
    <row r="5" spans="1:4" ht="19.899999999999999" x14ac:dyDescent="0.4">
      <c r="B5" s="1" t="s">
        <v>1849</v>
      </c>
    </row>
    <row r="8" spans="1:4" s="21" customFormat="1" ht="1.1499999999999999" customHeight="1" thickBot="1" x14ac:dyDescent="0.2">
      <c r="B8" s="42"/>
      <c r="C8" s="43"/>
      <c r="D8" s="43"/>
    </row>
    <row r="9" spans="1:4" s="21" customFormat="1" ht="9.75" thickBot="1" x14ac:dyDescent="0.2">
      <c r="B9" s="123" t="s">
        <v>168</v>
      </c>
      <c r="C9" s="122" t="s">
        <v>43</v>
      </c>
      <c r="D9" s="67" t="s">
        <v>44</v>
      </c>
    </row>
    <row r="10" spans="1:4" s="21" customFormat="1" ht="9" x14ac:dyDescent="0.15">
      <c r="B10" s="47" t="s">
        <v>1850</v>
      </c>
      <c r="C10" s="69" t="s">
        <v>1859</v>
      </c>
      <c r="D10" s="111" t="s">
        <v>1860</v>
      </c>
    </row>
    <row r="11" spans="1:4" s="21" customFormat="1" ht="9" x14ac:dyDescent="0.15">
      <c r="B11" s="50" t="s">
        <v>1853</v>
      </c>
      <c r="C11" s="94" t="s">
        <v>1861</v>
      </c>
      <c r="D11" s="112" t="s">
        <v>1862</v>
      </c>
    </row>
    <row r="12" spans="1:4" s="21" customFormat="1" ht="9.75" thickBot="1" x14ac:dyDescent="0.2">
      <c r="B12" s="53" t="s">
        <v>1856</v>
      </c>
      <c r="C12" s="97" t="s">
        <v>1863</v>
      </c>
      <c r="D12" s="127" t="s">
        <v>1864</v>
      </c>
    </row>
    <row r="13" spans="1:4" s="21" customFormat="1" ht="9.75" thickBot="1" x14ac:dyDescent="0.2">
      <c r="B13" s="79" t="s">
        <v>101</v>
      </c>
      <c r="C13" s="80" t="s">
        <v>965</v>
      </c>
      <c r="D13" s="128" t="s">
        <v>966</v>
      </c>
    </row>
    <row r="14" spans="1:4" s="21" customFormat="1" ht="1.1499999999999999" customHeight="1" x14ac:dyDescent="0.15">
      <c r="B14" s="59"/>
      <c r="C14" s="91"/>
      <c r="D14" s="91"/>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26.140625" customWidth="1"/>
    <col min="3" max="3" width="11.28515625" customWidth="1"/>
    <col min="4" max="4" width="10.5703125" customWidth="1"/>
    <col min="5" max="5" width="19.7109375" customWidth="1"/>
    <col min="6" max="6" width="10.5703125" customWidth="1"/>
  </cols>
  <sheetData>
    <row r="1" spans="1:6" ht="14.45" x14ac:dyDescent="0.3">
      <c r="A1" s="15" t="s">
        <v>79</v>
      </c>
    </row>
    <row r="5" spans="1:6" ht="19.899999999999999" x14ac:dyDescent="0.4">
      <c r="B5" s="1" t="s">
        <v>1865</v>
      </c>
    </row>
    <row r="8" spans="1:6" s="21" customFormat="1" ht="1.1499999999999999" customHeight="1" thickBot="1" x14ac:dyDescent="0.2">
      <c r="B8" s="42"/>
      <c r="C8" s="43"/>
      <c r="D8" s="43"/>
      <c r="E8" s="43"/>
      <c r="F8" s="43"/>
    </row>
    <row r="9" spans="1:6" s="21" customFormat="1" ht="24" customHeight="1" x14ac:dyDescent="0.15">
      <c r="B9" s="90"/>
      <c r="C9" s="406" t="s">
        <v>1850</v>
      </c>
      <c r="D9" s="408"/>
      <c r="E9" s="406" t="s">
        <v>1853</v>
      </c>
      <c r="F9" s="407"/>
    </row>
    <row r="10" spans="1:6" s="21" customFormat="1" ht="9.75" thickBot="1" x14ac:dyDescent="0.2">
      <c r="B10" s="92" t="s">
        <v>168</v>
      </c>
      <c r="C10" s="65" t="s">
        <v>43</v>
      </c>
      <c r="D10" s="65" t="s">
        <v>44</v>
      </c>
      <c r="E10" s="65" t="s">
        <v>43</v>
      </c>
      <c r="F10" s="68" t="s">
        <v>44</v>
      </c>
    </row>
    <row r="11" spans="1:6" s="21" customFormat="1" ht="36" customHeight="1" x14ac:dyDescent="0.15">
      <c r="B11" s="47" t="s">
        <v>1866</v>
      </c>
      <c r="C11" s="69" t="s">
        <v>1875</v>
      </c>
      <c r="D11" s="70" t="s">
        <v>1876</v>
      </c>
      <c r="E11" s="280"/>
      <c r="F11" s="281"/>
    </row>
    <row r="12" spans="1:6" s="21" customFormat="1" ht="9" x14ac:dyDescent="0.15">
      <c r="B12" s="50" t="s">
        <v>1869</v>
      </c>
      <c r="C12" s="73">
        <v>142</v>
      </c>
      <c r="D12" s="95" t="s">
        <v>1877</v>
      </c>
      <c r="E12" s="73">
        <v>83</v>
      </c>
      <c r="F12" s="135">
        <v>94</v>
      </c>
    </row>
    <row r="13" spans="1:6" s="21" customFormat="1" ht="9" x14ac:dyDescent="0.15">
      <c r="B13" s="50" t="s">
        <v>231</v>
      </c>
      <c r="C13" s="94" t="s">
        <v>1878</v>
      </c>
      <c r="D13" s="95" t="s">
        <v>1879</v>
      </c>
      <c r="E13" s="73">
        <v>930</v>
      </c>
      <c r="F13" s="112" t="s">
        <v>1880</v>
      </c>
    </row>
    <row r="14" spans="1:6" s="21" customFormat="1" ht="24" customHeight="1" x14ac:dyDescent="0.15">
      <c r="B14" s="50" t="s">
        <v>1872</v>
      </c>
      <c r="C14" s="94" t="s">
        <v>1881</v>
      </c>
      <c r="D14" s="95" t="s">
        <v>1882</v>
      </c>
      <c r="E14" s="115"/>
      <c r="F14" s="116"/>
    </row>
    <row r="15" spans="1:6" s="21" customFormat="1" ht="8.4499999999999993" x14ac:dyDescent="0.15">
      <c r="B15" s="50" t="s">
        <v>1483</v>
      </c>
      <c r="C15" s="73">
        <v>83</v>
      </c>
      <c r="D15" s="74">
        <v>25</v>
      </c>
      <c r="E15" s="73">
        <v>687</v>
      </c>
      <c r="F15" s="135">
        <v>697</v>
      </c>
    </row>
    <row r="16" spans="1:6" s="21" customFormat="1" ht="8.4499999999999993" x14ac:dyDescent="0.15">
      <c r="B16" s="50" t="s">
        <v>729</v>
      </c>
      <c r="C16" s="115"/>
      <c r="D16" s="117"/>
      <c r="E16" s="73">
        <v>462</v>
      </c>
      <c r="F16" s="135">
        <v>278</v>
      </c>
    </row>
    <row r="17" spans="2:6" s="21" customFormat="1" ht="9" thickBot="1" x14ac:dyDescent="0.2">
      <c r="B17" s="53" t="s">
        <v>361</v>
      </c>
      <c r="C17" s="76">
        <v>1</v>
      </c>
      <c r="D17" s="77">
        <v>2</v>
      </c>
      <c r="E17" s="76">
        <v>563</v>
      </c>
      <c r="F17" s="148">
        <v>585</v>
      </c>
    </row>
    <row r="18" spans="2:6" s="21" customFormat="1" ht="9.75" thickBot="1" x14ac:dyDescent="0.2">
      <c r="B18" s="79" t="s">
        <v>101</v>
      </c>
      <c r="C18" s="80" t="s">
        <v>1859</v>
      </c>
      <c r="D18" s="81" t="s">
        <v>1860</v>
      </c>
      <c r="E18" s="80" t="s">
        <v>1861</v>
      </c>
      <c r="F18" s="128" t="s">
        <v>1862</v>
      </c>
    </row>
    <row r="19" spans="2:6" s="21" customFormat="1" ht="1.1499999999999999" customHeight="1" x14ac:dyDescent="0.15">
      <c r="B19" s="284"/>
      <c r="C19" s="285"/>
      <c r="D19" s="285"/>
      <c r="E19" s="285"/>
      <c r="F19" s="285"/>
    </row>
  </sheetData>
  <mergeCells count="2">
    <mergeCell ref="C9:D9"/>
    <mergeCell ref="E9:F9"/>
  </mergeCells>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48.28515625" customWidth="1"/>
    <col min="3" max="4" width="10.5703125" customWidth="1"/>
  </cols>
  <sheetData>
    <row r="1" spans="1:4" ht="14.45" x14ac:dyDescent="0.3">
      <c r="A1" s="15" t="s">
        <v>79</v>
      </c>
    </row>
    <row r="5" spans="1:4" ht="19.899999999999999" x14ac:dyDescent="0.4">
      <c r="B5" s="1" t="s">
        <v>1883</v>
      </c>
    </row>
    <row r="8" spans="1:4" s="21" customFormat="1" ht="1.1499999999999999" customHeight="1" thickBot="1" x14ac:dyDescent="0.2">
      <c r="B8" s="42"/>
      <c r="C8" s="43"/>
      <c r="D8" s="43"/>
    </row>
    <row r="9" spans="1:4" s="21" customFormat="1" ht="9.75" thickBot="1" x14ac:dyDescent="0.2">
      <c r="B9" s="123" t="s">
        <v>168</v>
      </c>
      <c r="C9" s="122" t="s">
        <v>43</v>
      </c>
      <c r="D9" s="67" t="s">
        <v>44</v>
      </c>
    </row>
    <row r="10" spans="1:4" s="21" customFormat="1" ht="9" x14ac:dyDescent="0.15">
      <c r="B10" s="47" t="s">
        <v>1884</v>
      </c>
      <c r="C10" s="69" t="s">
        <v>1886</v>
      </c>
      <c r="D10" s="111" t="s">
        <v>1887</v>
      </c>
    </row>
    <row r="11" spans="1:4" s="21" customFormat="1" ht="9.75" thickBot="1" x14ac:dyDescent="0.2">
      <c r="B11" s="53" t="s">
        <v>1885</v>
      </c>
      <c r="C11" s="76">
        <v>881</v>
      </c>
      <c r="D11" s="127" t="s">
        <v>1888</v>
      </c>
    </row>
    <row r="12" spans="1:4" s="21" customFormat="1" ht="9.75" thickBot="1" x14ac:dyDescent="0.2">
      <c r="B12" s="79" t="s">
        <v>101</v>
      </c>
      <c r="C12" s="80" t="s">
        <v>1863</v>
      </c>
      <c r="D12" s="128" t="s">
        <v>1864</v>
      </c>
    </row>
    <row r="13" spans="1:4" s="21" customFormat="1" ht="1.1499999999999999" customHeight="1" x14ac:dyDescent="0.15">
      <c r="B13" s="59"/>
      <c r="C13" s="91"/>
      <c r="D13" s="91"/>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48.28515625" customWidth="1"/>
    <col min="3" max="4" width="10.5703125" customWidth="1"/>
  </cols>
  <sheetData>
    <row r="1" spans="1:4" ht="14.45" x14ac:dyDescent="0.3">
      <c r="A1" s="15" t="s">
        <v>79</v>
      </c>
    </row>
    <row r="5" spans="1:4" ht="19.899999999999999" x14ac:dyDescent="0.4">
      <c r="B5" s="1" t="s">
        <v>1889</v>
      </c>
    </row>
    <row r="8" spans="1:4" s="21" customFormat="1" ht="1.1499999999999999" customHeight="1" thickBot="1" x14ac:dyDescent="0.2">
      <c r="B8" s="42"/>
      <c r="C8" s="43"/>
      <c r="D8" s="43"/>
    </row>
    <row r="9" spans="1:4" s="21" customFormat="1" ht="9.75" thickBot="1" x14ac:dyDescent="0.2">
      <c r="B9" s="123" t="s">
        <v>168</v>
      </c>
      <c r="C9" s="122" t="s">
        <v>43</v>
      </c>
      <c r="D9" s="67" t="s">
        <v>1553</v>
      </c>
    </row>
    <row r="10" spans="1:4" s="21" customFormat="1" ht="8.4499999999999993" x14ac:dyDescent="0.15">
      <c r="B10" s="276" t="s">
        <v>167</v>
      </c>
      <c r="C10" s="277"/>
      <c r="D10" s="277"/>
    </row>
    <row r="11" spans="1:4" s="21" customFormat="1" ht="8.4499999999999993" x14ac:dyDescent="0.15">
      <c r="B11" s="50" t="s">
        <v>1890</v>
      </c>
      <c r="C11" s="73">
        <v>22</v>
      </c>
      <c r="D11" s="135">
        <v>28</v>
      </c>
    </row>
    <row r="12" spans="1:4" s="21" customFormat="1" ht="8.4499999999999993" x14ac:dyDescent="0.15">
      <c r="B12" s="50" t="s">
        <v>1891</v>
      </c>
      <c r="C12" s="73">
        <v>208</v>
      </c>
      <c r="D12" s="135">
        <v>261</v>
      </c>
    </row>
    <row r="13" spans="1:4" s="21" customFormat="1" ht="8.4499999999999993" x14ac:dyDescent="0.15">
      <c r="B13" s="50" t="s">
        <v>1623</v>
      </c>
      <c r="C13" s="73">
        <v>633</v>
      </c>
      <c r="D13" s="135">
        <v>775</v>
      </c>
    </row>
    <row r="14" spans="1:4" s="21" customFormat="1" ht="8.4499999999999993" x14ac:dyDescent="0.15">
      <c r="B14" s="100" t="s">
        <v>1624</v>
      </c>
      <c r="C14" s="73">
        <v>633</v>
      </c>
      <c r="D14" s="135">
        <v>775</v>
      </c>
    </row>
    <row r="15" spans="1:4" s="21" customFormat="1" ht="8.4499999999999993" x14ac:dyDescent="0.15">
      <c r="B15" s="244" t="s">
        <v>227</v>
      </c>
      <c r="C15" s="278"/>
      <c r="D15" s="278"/>
    </row>
    <row r="16" spans="1:4" s="21" customFormat="1" ht="8.4499999999999993" x14ac:dyDescent="0.15">
      <c r="B16" s="50" t="s">
        <v>1627</v>
      </c>
      <c r="C16" s="73">
        <v>10</v>
      </c>
      <c r="D16" s="135">
        <v>16</v>
      </c>
    </row>
    <row r="17" spans="2:4" s="21" customFormat="1" ht="8.4499999999999993" x14ac:dyDescent="0.15">
      <c r="B17" s="50" t="s">
        <v>1628</v>
      </c>
      <c r="C17" s="73">
        <v>8</v>
      </c>
      <c r="D17" s="135">
        <v>0</v>
      </c>
    </row>
    <row r="18" spans="2:4" s="21" customFormat="1" ht="9.75" thickBot="1" x14ac:dyDescent="0.2">
      <c r="B18" s="53" t="s">
        <v>1629</v>
      </c>
      <c r="C18" s="97" t="s">
        <v>1886</v>
      </c>
      <c r="D18" s="127" t="s">
        <v>1887</v>
      </c>
    </row>
    <row r="19" spans="2:4" s="21" customFormat="1" ht="9.75" thickBot="1" x14ac:dyDescent="0.2">
      <c r="B19" s="79" t="s">
        <v>101</v>
      </c>
      <c r="C19" s="80" t="s">
        <v>1863</v>
      </c>
      <c r="D19" s="128" t="s">
        <v>1864</v>
      </c>
    </row>
    <row r="20" spans="2:4" s="21" customFormat="1" ht="1.1499999999999999" customHeight="1" x14ac:dyDescent="0.15">
      <c r="B20" s="59"/>
      <c r="C20" s="91"/>
      <c r="D20" s="91"/>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zoomScale="150" zoomScaleNormal="150" workbookViewId="0">
      <pane ySplit="5" topLeftCell="A6" activePane="bottomLeft" state="frozen"/>
      <selection pane="bottomLeft" activeCell="A6" sqref="A6"/>
    </sheetView>
  </sheetViews>
  <sheetFormatPr baseColWidth="10" defaultRowHeight="15" x14ac:dyDescent="0.25"/>
  <cols>
    <col min="2" max="2" width="48.28515625" customWidth="1"/>
    <col min="3" max="4" width="10.5703125" customWidth="1"/>
  </cols>
  <sheetData>
    <row r="1" spans="1:4" ht="14.45" x14ac:dyDescent="0.3">
      <c r="A1" s="15" t="s">
        <v>79</v>
      </c>
    </row>
    <row r="5" spans="1:4" ht="19.899999999999999" x14ac:dyDescent="0.4">
      <c r="B5" s="1" t="s">
        <v>1892</v>
      </c>
    </row>
    <row r="8" spans="1:4" s="21" customFormat="1" ht="1.1499999999999999" customHeight="1" thickBot="1" x14ac:dyDescent="0.2">
      <c r="B8" s="42"/>
      <c r="C8" s="43"/>
      <c r="D8" s="43"/>
    </row>
    <row r="9" spans="1:4" s="21" customFormat="1" ht="9.75" thickBot="1" x14ac:dyDescent="0.2">
      <c r="B9" s="123" t="s">
        <v>168</v>
      </c>
      <c r="C9" s="122" t="s">
        <v>43</v>
      </c>
      <c r="D9" s="67" t="s">
        <v>44</v>
      </c>
    </row>
    <row r="10" spans="1:4" s="21" customFormat="1" ht="9" x14ac:dyDescent="0.15">
      <c r="B10" s="47" t="s">
        <v>1893</v>
      </c>
      <c r="C10" s="69" t="s">
        <v>1900</v>
      </c>
      <c r="D10" s="111" t="s">
        <v>1901</v>
      </c>
    </row>
    <row r="11" spans="1:4" s="21" customFormat="1" ht="8.4499999999999993" x14ac:dyDescent="0.15">
      <c r="B11" s="50" t="s">
        <v>1896</v>
      </c>
      <c r="C11" s="73">
        <v>191</v>
      </c>
      <c r="D11" s="135">
        <v>182</v>
      </c>
    </row>
    <row r="12" spans="1:4" s="21" customFormat="1" ht="8.4499999999999993" x14ac:dyDescent="0.15">
      <c r="B12" s="50" t="s">
        <v>1897</v>
      </c>
      <c r="C12" s="73">
        <v>73</v>
      </c>
      <c r="D12" s="135">
        <v>59</v>
      </c>
    </row>
    <row r="13" spans="1:4" s="21" customFormat="1" ht="8.4499999999999993" x14ac:dyDescent="0.15">
      <c r="B13" s="50" t="s">
        <v>1898</v>
      </c>
      <c r="C13" s="73">
        <v>124</v>
      </c>
      <c r="D13" s="135">
        <v>112</v>
      </c>
    </row>
    <row r="14" spans="1:4" s="21" customFormat="1" ht="9" thickBot="1" x14ac:dyDescent="0.2">
      <c r="B14" s="53" t="s">
        <v>1899</v>
      </c>
      <c r="C14" s="76">
        <v>243</v>
      </c>
      <c r="D14" s="148">
        <v>222</v>
      </c>
    </row>
    <row r="15" spans="1:4" s="21" customFormat="1" ht="9.75" thickBot="1" x14ac:dyDescent="0.2">
      <c r="B15" s="79" t="s">
        <v>101</v>
      </c>
      <c r="C15" s="80" t="s">
        <v>967</v>
      </c>
      <c r="D15" s="128" t="s">
        <v>968</v>
      </c>
    </row>
    <row r="16" spans="1:4" s="21" customFormat="1" ht="1.1499999999999999" customHeight="1" x14ac:dyDescent="0.15">
      <c r="B16" s="59"/>
      <c r="C16" s="91"/>
      <c r="D16" s="91"/>
    </row>
  </sheetData>
  <hyperlinks>
    <hyperlink ref="A1" location="Index!A1" display="&lt;--Index"/>
  </hyperlinks>
  <pageMargins left="0.7" right="0.7" top="0.78740157499999996" bottom="0.78740157499999996"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195</vt:i4>
      </vt:variant>
      <vt:variant>
        <vt:lpstr>Benannte Bereiche</vt:lpstr>
      </vt:variant>
      <vt:variant>
        <vt:i4>194</vt:i4>
      </vt:variant>
    </vt:vector>
  </HeadingPairs>
  <TitlesOfParts>
    <vt:vector size="389" baseType="lpstr">
      <vt:lpstr>Index</vt:lpstr>
      <vt:lpstr>Key figures of the LBBW Group.</vt:lpstr>
      <vt:lpstr>Key figures of the LBBW G...(1)</vt:lpstr>
      <vt:lpstr>Human resources indicators f...</vt:lpstr>
      <vt:lpstr>Results of operations.</vt:lpstr>
      <vt:lpstr>Net assets and financial pos...</vt:lpstr>
      <vt:lpstr>Net assets and financial ...(1)</vt:lpstr>
      <vt:lpstr>Employee numbers.</vt:lpstr>
      <vt:lpstr>LBBW Group - risk-bearing ca...</vt:lpstr>
      <vt:lpstr>Reconciliation of accounting...</vt:lpstr>
      <vt:lpstr>Development of exposure.</vt:lpstr>
      <vt:lpstr>Portfolio quality.</vt:lpstr>
      <vt:lpstr>Sectors.</vt:lpstr>
      <vt:lpstr>Regions.</vt:lpstr>
      <vt:lpstr>Size classes.</vt:lpstr>
      <vt:lpstr>VaR 99 % 10 days.</vt:lpstr>
      <vt:lpstr>VaR 99 % 10 days. (1)</vt:lpstr>
      <vt:lpstr>Overview of funding requirem...</vt:lpstr>
      <vt:lpstr>Results of the economic stre...</vt:lpstr>
      <vt:lpstr>Results of operations. (1)</vt:lpstr>
      <vt:lpstr>Net assets and financial ...(2)</vt:lpstr>
      <vt:lpstr>Net assets and financial ...(3)</vt:lpstr>
      <vt:lpstr>Examples from the 2017 Susta...</vt:lpstr>
      <vt:lpstr>Investment business.</vt:lpstr>
      <vt:lpstr>Lending business.</vt:lpstr>
      <vt:lpstr>Key figures for LBBW (Bank) ...</vt:lpstr>
      <vt:lpstr>Key figures for LBBW (Bank).</vt:lpstr>
      <vt:lpstr>for the period 1 January to ...</vt:lpstr>
      <vt:lpstr>for the period 1 January ...(1)</vt:lpstr>
      <vt:lpstr>Assets.</vt:lpstr>
      <vt:lpstr>Equity and liabilities.</vt:lpstr>
      <vt:lpstr>for the period 1 January ...(2)</vt:lpstr>
      <vt:lpstr>for the period 1 January ...(3)</vt:lpstr>
      <vt:lpstr>for the period 1 January ...(4)</vt:lpstr>
      <vt:lpstr>Currency translation.</vt:lpstr>
      <vt:lpstr>Property and equipment.</vt:lpstr>
      <vt:lpstr>Segment results by business ...</vt:lpstr>
      <vt:lpstr>Tabelle 38</vt:lpstr>
      <vt:lpstr>Details on Corporate Items, ...</vt:lpstr>
      <vt:lpstr>Segmentation according to ge...</vt:lpstr>
      <vt:lpstr>Segmentation according to...(1)</vt:lpstr>
      <vt:lpstr>Net interest income.</vt:lpstr>
      <vt:lpstr>Net interest income. (1)</vt:lpstr>
      <vt:lpstr>Allowances for losses on loa...</vt:lpstr>
      <vt:lpstr>Net fee and commission income.</vt:lpstr>
      <vt:lpstr>Net gains losses from financ...</vt:lpstr>
      <vt:lpstr>Net trading income loss.</vt:lpstr>
      <vt:lpstr>Net gains losses from financ.._</vt:lpstr>
      <vt:lpstr>Net gains losses from hedge ...</vt:lpstr>
      <vt:lpstr>Tabelle103</vt:lpstr>
      <vt:lpstr>Net income expenses from inv...</vt:lpstr>
      <vt:lpstr>Other operating income expen...</vt:lpstr>
      <vt:lpstr>Administrative expenses.</vt:lpstr>
      <vt:lpstr>Administrative expenses. (1)</vt:lpstr>
      <vt:lpstr>Administrative expenses. (2)</vt:lpstr>
      <vt:lpstr>Net income expenses from res...</vt:lpstr>
      <vt:lpstr>Income taxes.</vt:lpstr>
      <vt:lpstr>Income taxes. (1)</vt:lpstr>
      <vt:lpstr>Income taxes. (2)</vt:lpstr>
      <vt:lpstr>Income taxes. (3)</vt:lpstr>
      <vt:lpstr>Cash and cash equivalents.</vt:lpstr>
      <vt:lpstr>Breakdown by business type.</vt:lpstr>
      <vt:lpstr>Breakdown by region.</vt:lpstr>
      <vt:lpstr>Breakdown by business type. (1)</vt:lpstr>
      <vt:lpstr>Breakdown by region. (1)</vt:lpstr>
      <vt:lpstr>Allowances for losses on ...(1)</vt:lpstr>
      <vt:lpstr>Allowances for losses on ...(2)</vt:lpstr>
      <vt:lpstr>Financial assets measured at...</vt:lpstr>
      <vt:lpstr>Trading assets and financial...</vt:lpstr>
      <vt:lpstr>Trading assets and financ...(1)</vt:lpstr>
      <vt:lpstr>Trading assets and financ...(2)</vt:lpstr>
      <vt:lpstr>Positive fair values from de...</vt:lpstr>
      <vt:lpstr>Positive fair values from...(1)</vt:lpstr>
      <vt:lpstr>Financial investments.</vt:lpstr>
      <vt:lpstr>Financial investments. (1)</vt:lpstr>
      <vt:lpstr>Financial investments. (2)</vt:lpstr>
      <vt:lpstr>Financial investments. (3)</vt:lpstr>
      <vt:lpstr>Financial investments. (4)</vt:lpstr>
      <vt:lpstr>Shares in investments accoun...</vt:lpstr>
      <vt:lpstr>Non-current assets and dispo...</vt:lpstr>
      <vt:lpstr>Intangible assets.</vt:lpstr>
      <vt:lpstr>Intangible assets. (1)</vt:lpstr>
      <vt:lpstr>Goodwill.</vt:lpstr>
      <vt:lpstr>Investment property.</vt:lpstr>
      <vt:lpstr>Property and equipment. (1)</vt:lpstr>
      <vt:lpstr>Property and equipment. (2)</vt:lpstr>
      <vt:lpstr>Income tax assets.</vt:lpstr>
      <vt:lpstr>Other assets.</vt:lpstr>
      <vt:lpstr>Other assets. (1)</vt:lpstr>
      <vt:lpstr>Breakdown by business type. (2)</vt:lpstr>
      <vt:lpstr>Breakdown by region. (2)</vt:lpstr>
      <vt:lpstr>Breakdown by business type. (3)</vt:lpstr>
      <vt:lpstr>Breakdown by region. (3)</vt:lpstr>
      <vt:lpstr>Securitized liabilities.</vt:lpstr>
      <vt:lpstr>Financial liabilities measur...</vt:lpstr>
      <vt:lpstr>Trading liabilities and fina...</vt:lpstr>
      <vt:lpstr>Negative fair values from de...</vt:lpstr>
      <vt:lpstr>Negative fair values from...(1)</vt:lpstr>
      <vt:lpstr>Provisions.</vt:lpstr>
      <vt:lpstr>Provisions for pensions.</vt:lpstr>
      <vt:lpstr>Provisions for pensions. (1)</vt:lpstr>
      <vt:lpstr>Provisions for pensions. (2)</vt:lpstr>
      <vt:lpstr>Provisions for pensions. (3)</vt:lpstr>
      <vt:lpstr>Provisions for pensions. (4)</vt:lpstr>
      <vt:lpstr>Provisions for pensions. (5)</vt:lpstr>
      <vt:lpstr>Provisions for pensions. (6)</vt:lpstr>
      <vt:lpstr>Provisions for pensions. (7)</vt:lpstr>
      <vt:lpstr>Provisions for pensions. (8)</vt:lpstr>
      <vt:lpstr>Provisions for pensions. (9)</vt:lpstr>
      <vt:lpstr>Provisions for pensions. (10)</vt:lpstr>
      <vt:lpstr>Provisions for pensions. (11)</vt:lpstr>
      <vt:lpstr>Other provisions.</vt:lpstr>
      <vt:lpstr>Income tax liabilities.</vt:lpstr>
      <vt:lpstr>Other liabilities.</vt:lpstr>
      <vt:lpstr>Subordinated capital.</vt:lpstr>
      <vt:lpstr>Subordinated liabilities.</vt:lpstr>
      <vt:lpstr>Capital generated from profi...</vt:lpstr>
      <vt:lpstr>Typical silent partners cont...</vt:lpstr>
      <vt:lpstr>Equity.</vt:lpstr>
      <vt:lpstr>Fair value measurement.</vt:lpstr>
      <vt:lpstr>Fair value measurement. (1)</vt:lpstr>
      <vt:lpstr>Assets. (1)</vt:lpstr>
      <vt:lpstr>Equity and liabilities. (1)</vt:lpstr>
      <vt:lpstr>Assets. (2)</vt:lpstr>
      <vt:lpstr>Equity and liabilities. (2)</vt:lpstr>
      <vt:lpstr>Assets. (3)</vt:lpstr>
      <vt:lpstr>Equity and liabilities. (3)</vt:lpstr>
      <vt:lpstr>Assets. (4)</vt:lpstr>
      <vt:lpstr>Tabelle 130</vt:lpstr>
      <vt:lpstr>Equity and liabilities. (4)</vt:lpstr>
      <vt:lpstr>Equity and liabilities. (5)</vt:lpstr>
      <vt:lpstr>Assets. (5)</vt:lpstr>
      <vt:lpstr>Equity and liabilities. (6)</vt:lpstr>
      <vt:lpstr>Assets. (6)</vt:lpstr>
      <vt:lpstr>Assets. (7)</vt:lpstr>
      <vt:lpstr>Equity and liabilities. (7)</vt:lpstr>
      <vt:lpstr>Equity and liabilities. (8)</vt:lpstr>
      <vt:lpstr>Day One profit or loss.</vt:lpstr>
      <vt:lpstr>Assets. (8)</vt:lpstr>
      <vt:lpstr>Assets. (9)</vt:lpstr>
      <vt:lpstr>Equity and liabilities. (9)</vt:lpstr>
      <vt:lpstr>Equity and liabilities. (10)</vt:lpstr>
      <vt:lpstr>Tabelle293</vt:lpstr>
      <vt:lpstr>Impairment losses on financi...</vt:lpstr>
      <vt:lpstr>Reconciliation of carrying a...</vt:lpstr>
      <vt:lpstr>Reconciliation of carryin...(1)</vt:lpstr>
      <vt:lpstr>Breakdown of financial instr...</vt:lpstr>
      <vt:lpstr>Breakdown of financial in...(1)</vt:lpstr>
      <vt:lpstr>Details about the volume of ...</vt:lpstr>
      <vt:lpstr>Details about the volume ...(1)</vt:lpstr>
      <vt:lpstr>Details about the volume ...(2)</vt:lpstr>
      <vt:lpstr>Details about the volume ...(3)</vt:lpstr>
      <vt:lpstr>Financial assets that have b...</vt:lpstr>
      <vt:lpstr>Financial assets that hav...(1)</vt:lpstr>
      <vt:lpstr>Assets. (10)</vt:lpstr>
      <vt:lpstr>Assets. (11)</vt:lpstr>
      <vt:lpstr>Equity and liabilities. (11)</vt:lpstr>
      <vt:lpstr>Equity and liabilities. (12)</vt:lpstr>
      <vt:lpstr>Significant restrictions on ...</vt:lpstr>
      <vt:lpstr>Shares in joint agreements a...</vt:lpstr>
      <vt:lpstr>Shares in joint agreement...(1)</vt:lpstr>
      <vt:lpstr>Shares in joint agreement...(2)</vt:lpstr>
      <vt:lpstr>Shares in non-consolidated s...</vt:lpstr>
      <vt:lpstr>Shares in non-consolidate...(1)</vt:lpstr>
      <vt:lpstr>Finance lease – LBBW as a le...</vt:lpstr>
      <vt:lpstr>Finance lease – LBBW as a le.._</vt:lpstr>
      <vt:lpstr>Finance lease – LBBW as a...(1)</vt:lpstr>
      <vt:lpstr>Operating lease – LBBW as a ...</vt:lpstr>
      <vt:lpstr>Operating lease – LBBW as...(1)</vt:lpstr>
      <vt:lpstr>Operating lease – LBBW as a .._</vt:lpstr>
      <vt:lpstr>Related party disclosures.</vt:lpstr>
      <vt:lpstr>Related party disclosures. (1)</vt:lpstr>
      <vt:lpstr>Contingent liabilities.</vt:lpstr>
      <vt:lpstr>Other obligations.</vt:lpstr>
      <vt:lpstr>Further transactions not inc...</vt:lpstr>
      <vt:lpstr>Contingent claims.</vt:lpstr>
      <vt:lpstr>Fiduciary transactions.</vt:lpstr>
      <vt:lpstr>Maximum counterparty risk to...</vt:lpstr>
      <vt:lpstr>Maximum counterparty risk...(1)</vt:lpstr>
      <vt:lpstr>Portfolio quality – exposure...</vt:lpstr>
      <vt:lpstr>Portfolio quality – expos...(1)</vt:lpstr>
      <vt:lpstr>Portfolio quality – impaired...</vt:lpstr>
      <vt:lpstr>Portfolio quality – impai...(1)</vt:lpstr>
      <vt:lpstr>Regulatory capital.</vt:lpstr>
      <vt:lpstr>Regulatory capital. (1)</vt:lpstr>
      <vt:lpstr>List of shareholdings and in...</vt:lpstr>
      <vt:lpstr>List of shareholdings and...(1)</vt:lpstr>
      <vt:lpstr>List of shareholdings and...(2)</vt:lpstr>
      <vt:lpstr>List of shareholdings and...(3)</vt:lpstr>
      <vt:lpstr>List of shareholdings and...(4)</vt:lpstr>
      <vt:lpstr>List of shareholdings and...(5)</vt:lpstr>
      <vt:lpstr>List of shareholdings and...(6)</vt:lpstr>
      <vt:lpstr>Employees.</vt:lpstr>
      <vt:lpstr>Members of the Board of Mana...</vt:lpstr>
      <vt:lpstr>Positions held.</vt:lpstr>
      <vt:lpstr>'Administrative expenses.'!Druckbereich</vt:lpstr>
      <vt:lpstr>'Administrative expenses. (1)'!Druckbereich</vt:lpstr>
      <vt:lpstr>'Administrative expenses. (2)'!Druckbereich</vt:lpstr>
      <vt:lpstr>'Allowances for losses on ...(1)'!Druckbereich</vt:lpstr>
      <vt:lpstr>'Allowances for losses on ...(2)'!Druckbereich</vt:lpstr>
      <vt:lpstr>'Allowances for losses on loa...'!Druckbereich</vt:lpstr>
      <vt:lpstr>Assets.!Druckbereich</vt:lpstr>
      <vt:lpstr>'Assets. (1)'!Druckbereich</vt:lpstr>
      <vt:lpstr>'Assets. (10)'!Druckbereich</vt:lpstr>
      <vt:lpstr>'Assets. (11)'!Druckbereich</vt:lpstr>
      <vt:lpstr>'Assets. (2)'!Druckbereich</vt:lpstr>
      <vt:lpstr>'Assets. (3)'!Druckbereich</vt:lpstr>
      <vt:lpstr>'Assets. (4)'!Druckbereich</vt:lpstr>
      <vt:lpstr>'Assets. (5)'!Druckbereich</vt:lpstr>
      <vt:lpstr>'Assets. (6)'!Druckbereich</vt:lpstr>
      <vt:lpstr>'Assets. (7)'!Druckbereich</vt:lpstr>
      <vt:lpstr>'Assets. (8)'!Druckbereich</vt:lpstr>
      <vt:lpstr>'Assets. (9)'!Druckbereich</vt:lpstr>
      <vt:lpstr>'Breakdown by business type.'!Druckbereich</vt:lpstr>
      <vt:lpstr>'Breakdown by business type. (1)'!Druckbereich</vt:lpstr>
      <vt:lpstr>'Breakdown by business type. (2)'!Druckbereich</vt:lpstr>
      <vt:lpstr>'Breakdown by business type. (3)'!Druckbereich</vt:lpstr>
      <vt:lpstr>'Breakdown by region.'!Druckbereich</vt:lpstr>
      <vt:lpstr>'Breakdown by region. (1)'!Druckbereich</vt:lpstr>
      <vt:lpstr>'Breakdown by region. (2)'!Druckbereich</vt:lpstr>
      <vt:lpstr>'Breakdown by region. (3)'!Druckbereich</vt:lpstr>
      <vt:lpstr>'Breakdown of financial in...(1)'!Druckbereich</vt:lpstr>
      <vt:lpstr>'Breakdown of financial instr...'!Druckbereich</vt:lpstr>
      <vt:lpstr>'Capital generated from profi...'!Druckbereich</vt:lpstr>
      <vt:lpstr>'Cash and cash equivalents.'!Druckbereich</vt:lpstr>
      <vt:lpstr>'Contingent claims.'!Druckbereich</vt:lpstr>
      <vt:lpstr>'Contingent liabilities.'!Druckbereich</vt:lpstr>
      <vt:lpstr>'Currency translation.'!Druckbereich</vt:lpstr>
      <vt:lpstr>'Day One profit or loss.'!Druckbereich</vt:lpstr>
      <vt:lpstr>'Details about the volume ...(1)'!Druckbereich</vt:lpstr>
      <vt:lpstr>'Details about the volume ...(2)'!Druckbereich</vt:lpstr>
      <vt:lpstr>'Details about the volume ...(3)'!Druckbereich</vt:lpstr>
      <vt:lpstr>'Details about the volume of ...'!Druckbereich</vt:lpstr>
      <vt:lpstr>'Details on Corporate Items, ...'!Druckbereich</vt:lpstr>
      <vt:lpstr>'Development of exposure.'!Druckbereich</vt:lpstr>
      <vt:lpstr>'Employee numbers.'!Druckbereich</vt:lpstr>
      <vt:lpstr>Employees.!Druckbereich</vt:lpstr>
      <vt:lpstr>'Equity and liabilities.'!Druckbereich</vt:lpstr>
      <vt:lpstr>'Equity and liabilities. (1)'!Druckbereich</vt:lpstr>
      <vt:lpstr>'Equity and liabilities. (10)'!Druckbereich</vt:lpstr>
      <vt:lpstr>'Equity and liabilities. (11)'!Druckbereich</vt:lpstr>
      <vt:lpstr>'Equity and liabilities. (12)'!Druckbereich</vt:lpstr>
      <vt:lpstr>'Equity and liabilities. (2)'!Druckbereich</vt:lpstr>
      <vt:lpstr>'Equity and liabilities. (3)'!Druckbereich</vt:lpstr>
      <vt:lpstr>'Equity and liabilities. (4)'!Druckbereich</vt:lpstr>
      <vt:lpstr>'Equity and liabilities. (5)'!Druckbereich</vt:lpstr>
      <vt:lpstr>'Equity and liabilities. (6)'!Druckbereich</vt:lpstr>
      <vt:lpstr>'Equity and liabilities. (7)'!Druckbereich</vt:lpstr>
      <vt:lpstr>'Equity and liabilities. (8)'!Druckbereich</vt:lpstr>
      <vt:lpstr>'Equity and liabilities. (9)'!Druckbereich</vt:lpstr>
      <vt:lpstr>Equity.!Druckbereich</vt:lpstr>
      <vt:lpstr>'Examples from the 2017 Susta...'!Druckbereich</vt:lpstr>
      <vt:lpstr>'Fair value measurement.'!Druckbereich</vt:lpstr>
      <vt:lpstr>'Fair value measurement. (1)'!Druckbereich</vt:lpstr>
      <vt:lpstr>'Fiduciary transactions.'!Druckbereich</vt:lpstr>
      <vt:lpstr>'Finance lease – LBBW as a le...'!Druckbereich</vt:lpstr>
      <vt:lpstr>'Finance lease – LBBW as a le.._'!Druckbereich</vt:lpstr>
      <vt:lpstr>'Finance lease – LBBW as a...(1)'!Druckbereich</vt:lpstr>
      <vt:lpstr>'Financial assets measured at...'!Druckbereich</vt:lpstr>
      <vt:lpstr>'Financial assets that hav...(1)'!Druckbereich</vt:lpstr>
      <vt:lpstr>'Financial assets that have b...'!Druckbereich</vt:lpstr>
      <vt:lpstr>'Financial investments.'!Druckbereich</vt:lpstr>
      <vt:lpstr>'Financial investments. (1)'!Druckbereich</vt:lpstr>
      <vt:lpstr>'Financial investments. (2)'!Druckbereich</vt:lpstr>
      <vt:lpstr>'Financial investments. (3)'!Druckbereich</vt:lpstr>
      <vt:lpstr>'Financial investments. (4)'!Druckbereich</vt:lpstr>
      <vt:lpstr>'Financial liabilities measur...'!Druckbereich</vt:lpstr>
      <vt:lpstr>'for the period 1 January ...(1)'!Druckbereich</vt:lpstr>
      <vt:lpstr>'for the period 1 January ...(2)'!Druckbereich</vt:lpstr>
      <vt:lpstr>'for the period 1 January ...(3)'!Druckbereich</vt:lpstr>
      <vt:lpstr>'for the period 1 January ...(4)'!Druckbereich</vt:lpstr>
      <vt:lpstr>'for the period 1 January to ...'!Druckbereich</vt:lpstr>
      <vt:lpstr>'Further transactions not inc...'!Druckbereich</vt:lpstr>
      <vt:lpstr>Goodwill.!Druckbereich</vt:lpstr>
      <vt:lpstr>'Human resources indicators f...'!Druckbereich</vt:lpstr>
      <vt:lpstr>'Impairment losses on financi...'!Druckbereich</vt:lpstr>
      <vt:lpstr>'Income tax assets.'!Druckbereich</vt:lpstr>
      <vt:lpstr>'Income tax liabilities.'!Druckbereich</vt:lpstr>
      <vt:lpstr>'Income taxes.'!Druckbereich</vt:lpstr>
      <vt:lpstr>'Income taxes. (1)'!Druckbereich</vt:lpstr>
      <vt:lpstr>'Income taxes. (2)'!Druckbereich</vt:lpstr>
      <vt:lpstr>'Income taxes. (3)'!Druckbereich</vt:lpstr>
      <vt:lpstr>Index!Druckbereich</vt:lpstr>
      <vt:lpstr>'Intangible assets.'!Druckbereich</vt:lpstr>
      <vt:lpstr>'Intangible assets. (1)'!Druckbereich</vt:lpstr>
      <vt:lpstr>'Investment business.'!Druckbereich</vt:lpstr>
      <vt:lpstr>'Investment property.'!Druckbereich</vt:lpstr>
      <vt:lpstr>'Key figures for LBBW (Bank) ...'!Druckbereich</vt:lpstr>
      <vt:lpstr>'Key figures for LBBW (Bank).'!Druckbereich</vt:lpstr>
      <vt:lpstr>'Key figures of the LBBW G...(1)'!Druckbereich</vt:lpstr>
      <vt:lpstr>'Key figures of the LBBW Group.'!Druckbereich</vt:lpstr>
      <vt:lpstr>'LBBW Group - risk-bearing ca...'!Druckbereich</vt:lpstr>
      <vt:lpstr>'Lending business.'!Druckbereich</vt:lpstr>
      <vt:lpstr>'List of shareholdings and in...'!Druckbereich</vt:lpstr>
      <vt:lpstr>'List of shareholdings and...(1)'!Druckbereich</vt:lpstr>
      <vt:lpstr>'List of shareholdings and...(2)'!Druckbereich</vt:lpstr>
      <vt:lpstr>'List of shareholdings and...(3)'!Druckbereich</vt:lpstr>
      <vt:lpstr>'List of shareholdings and...(4)'!Druckbereich</vt:lpstr>
      <vt:lpstr>'List of shareholdings and...(5)'!Druckbereich</vt:lpstr>
      <vt:lpstr>'List of shareholdings and...(6)'!Druckbereich</vt:lpstr>
      <vt:lpstr>'Maximum counterparty risk to...'!Druckbereich</vt:lpstr>
      <vt:lpstr>'Maximum counterparty risk...(1)'!Druckbereich</vt:lpstr>
      <vt:lpstr>'Members of the Board of Mana...'!Druckbereich</vt:lpstr>
      <vt:lpstr>'Negative fair values from de...'!Druckbereich</vt:lpstr>
      <vt:lpstr>'Negative fair values from...(1)'!Druckbereich</vt:lpstr>
      <vt:lpstr>'Net assets and financial ...(1)'!Druckbereich</vt:lpstr>
      <vt:lpstr>'Net assets and financial ...(2)'!Druckbereich</vt:lpstr>
      <vt:lpstr>'Net assets and financial ...(3)'!Druckbereich</vt:lpstr>
      <vt:lpstr>'Net assets and financial pos...'!Druckbereich</vt:lpstr>
      <vt:lpstr>'Net fee and commission income.'!Druckbereich</vt:lpstr>
      <vt:lpstr>'Net gains losses from financ...'!Druckbereich</vt:lpstr>
      <vt:lpstr>'Net gains losses from financ.._'!Druckbereich</vt:lpstr>
      <vt:lpstr>'Net gains losses from hedge ...'!Druckbereich</vt:lpstr>
      <vt:lpstr>'Net income expenses from inv...'!Druckbereich</vt:lpstr>
      <vt:lpstr>'Net income expenses from res...'!Druckbereich</vt:lpstr>
      <vt:lpstr>'Net interest income.'!Druckbereich</vt:lpstr>
      <vt:lpstr>'Net interest income. (1)'!Druckbereich</vt:lpstr>
      <vt:lpstr>'Net trading income loss.'!Druckbereich</vt:lpstr>
      <vt:lpstr>'Non-current assets and dispo...'!Druckbereich</vt:lpstr>
      <vt:lpstr>'Operating lease – LBBW as a ...'!Druckbereich</vt:lpstr>
      <vt:lpstr>'Operating lease – LBBW as a .._'!Druckbereich</vt:lpstr>
      <vt:lpstr>'Operating lease – LBBW as...(1)'!Druckbereich</vt:lpstr>
      <vt:lpstr>'Other assets.'!Druckbereich</vt:lpstr>
      <vt:lpstr>'Other assets. (1)'!Druckbereich</vt:lpstr>
      <vt:lpstr>'Other liabilities.'!Druckbereich</vt:lpstr>
      <vt:lpstr>'Other obligations.'!Druckbereich</vt:lpstr>
      <vt:lpstr>'Other operating income expen...'!Druckbereich</vt:lpstr>
      <vt:lpstr>'Other provisions.'!Druckbereich</vt:lpstr>
      <vt:lpstr>'Overview of funding requirem...'!Druckbereich</vt:lpstr>
      <vt:lpstr>'Portfolio quality – expos...(1)'!Druckbereich</vt:lpstr>
      <vt:lpstr>'Portfolio quality – exposure...'!Druckbereich</vt:lpstr>
      <vt:lpstr>'Portfolio quality – impai...(1)'!Druckbereich</vt:lpstr>
      <vt:lpstr>'Portfolio quality – impaired...'!Druckbereich</vt:lpstr>
      <vt:lpstr>'Positions held.'!Druckbereich</vt:lpstr>
      <vt:lpstr>'Positive fair values from de...'!Druckbereich</vt:lpstr>
      <vt:lpstr>'Positive fair values from...(1)'!Druckbereich</vt:lpstr>
      <vt:lpstr>'Property and equipment.'!Druckbereich</vt:lpstr>
      <vt:lpstr>'Property and equipment. (1)'!Druckbereich</vt:lpstr>
      <vt:lpstr>'Property and equipment. (2)'!Druckbereich</vt:lpstr>
      <vt:lpstr>'Provisions for pensions.'!Druckbereich</vt:lpstr>
      <vt:lpstr>'Provisions for pensions. (1)'!Druckbereich</vt:lpstr>
      <vt:lpstr>'Provisions for pensions. (10)'!Druckbereich</vt:lpstr>
      <vt:lpstr>'Provisions for pensions. (11)'!Druckbereich</vt:lpstr>
      <vt:lpstr>'Provisions for pensions. (2)'!Druckbereich</vt:lpstr>
      <vt:lpstr>'Provisions for pensions. (3)'!Druckbereich</vt:lpstr>
      <vt:lpstr>'Provisions for pensions. (4)'!Druckbereich</vt:lpstr>
      <vt:lpstr>'Provisions for pensions. (5)'!Druckbereich</vt:lpstr>
      <vt:lpstr>'Provisions for pensions. (6)'!Druckbereich</vt:lpstr>
      <vt:lpstr>'Provisions for pensions. (7)'!Druckbereich</vt:lpstr>
      <vt:lpstr>'Provisions for pensions. (8)'!Druckbereich</vt:lpstr>
      <vt:lpstr>'Provisions for pensions. (9)'!Druckbereich</vt:lpstr>
      <vt:lpstr>Provisions.!Druckbereich</vt:lpstr>
      <vt:lpstr>'Reconciliation of accounting...'!Druckbereich</vt:lpstr>
      <vt:lpstr>'Reconciliation of carryin...(1)'!Druckbereich</vt:lpstr>
      <vt:lpstr>'Reconciliation of carrying a...'!Druckbereich</vt:lpstr>
      <vt:lpstr>Regions.!Druckbereich</vt:lpstr>
      <vt:lpstr>'Regulatory capital.'!Druckbereich</vt:lpstr>
      <vt:lpstr>'Regulatory capital. (1)'!Druckbereich</vt:lpstr>
      <vt:lpstr>'Related party disclosures.'!Druckbereich</vt:lpstr>
      <vt:lpstr>'Related party disclosures. (1)'!Druckbereich</vt:lpstr>
      <vt:lpstr>'Results of operations.'!Druckbereich</vt:lpstr>
      <vt:lpstr>'Results of operations. (1)'!Druckbereich</vt:lpstr>
      <vt:lpstr>'Results of the economic stre...'!Druckbereich</vt:lpstr>
      <vt:lpstr>Sectors.!Druckbereich</vt:lpstr>
      <vt:lpstr>'Securitized liabilities.'!Druckbereich</vt:lpstr>
      <vt:lpstr>'Segment results by business ...'!Druckbereich</vt:lpstr>
      <vt:lpstr>'Segmentation according to ge...'!Druckbereich</vt:lpstr>
      <vt:lpstr>'Segmentation according to...(1)'!Druckbereich</vt:lpstr>
      <vt:lpstr>'Shares in investments accoun...'!Druckbereich</vt:lpstr>
      <vt:lpstr>'Shares in joint agreement...(1)'!Druckbereich</vt:lpstr>
      <vt:lpstr>'Shares in joint agreement...(2)'!Druckbereich</vt:lpstr>
      <vt:lpstr>'Shares in joint agreements a...'!Druckbereich</vt:lpstr>
      <vt:lpstr>'Shares in non-consolidate...(1)'!Druckbereich</vt:lpstr>
      <vt:lpstr>'Shares in non-consolidated s...'!Druckbereich</vt:lpstr>
      <vt:lpstr>'Significant restrictions on ...'!Druckbereich</vt:lpstr>
      <vt:lpstr>'Size classes.'!Druckbereich</vt:lpstr>
      <vt:lpstr>'Subordinated capital.'!Druckbereich</vt:lpstr>
      <vt:lpstr>'Subordinated liabilities.'!Druckbereich</vt:lpstr>
      <vt:lpstr>'Tabelle 130'!Druckbereich</vt:lpstr>
      <vt:lpstr>'Tabelle 38'!Druckbereich</vt:lpstr>
      <vt:lpstr>Tabelle103!Druckbereich</vt:lpstr>
      <vt:lpstr>Tabelle293!Druckbereich</vt:lpstr>
      <vt:lpstr>'Trading assets and financ...(1)'!Druckbereich</vt:lpstr>
      <vt:lpstr>'Trading assets and financ...(2)'!Druckbereich</vt:lpstr>
      <vt:lpstr>'Trading assets and financial...'!Druckbereich</vt:lpstr>
      <vt:lpstr>'Trading liabilities and fina...'!Druckbereich</vt:lpstr>
      <vt:lpstr>'Typical silent partners cont...'!Druckbereich</vt:lpstr>
      <vt:lpstr>'VaR 99 % 10 days.'!Druckbereich</vt:lpstr>
      <vt:lpstr>'VaR 99 % 10 days. (1)'!Druckbereich</vt:lpstr>
    </vt:vector>
  </TitlesOfParts>
  <Company>FIRE.sys GmbH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Jonas Höpfner / firesys GmbH</dc:creator>
  <cp:lastModifiedBy>Brakemeier, Jeannette</cp:lastModifiedBy>
  <dcterms:created xsi:type="dcterms:W3CDTF">2018-04-16T08:12:20Z</dcterms:created>
  <dcterms:modified xsi:type="dcterms:W3CDTF">2018-04-17T06:15:52Z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house erstellt mit firesys Version">
    <vt:lpwstr>14.1</vt:lpwstr>
  </property>
</Properties>
</file>